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8" yWindow="-108" windowWidth="23256" windowHeight="12456" tabRatio="602" activeTab="1"/>
  </bookViews>
  <sheets>
    <sheet name="KTT 2022-1.list" sheetId="9" r:id="rId1"/>
    <sheet name="KTT 2022-2.list" sheetId="11" r:id="rId2"/>
  </sheets>
  <definedNames>
    <definedName name="_xlnm._FilterDatabase" localSheetId="0" hidden="1">'KTT 2022-1.list'!$A$3:$K$3</definedName>
    <definedName name="_xlnm._FilterDatabase" localSheetId="1" hidden="1">'KTT 2022-2.list'!$A$3:$K$3</definedName>
    <definedName name="_xlnm.Print_Area" localSheetId="0">'KTT 2022-1.list'!$A$1:$K$52</definedName>
    <definedName name="_xlnm.Print_Area" localSheetId="1">'KTT 2022-2.list'!$A$1:$K$51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8" i="11" l="1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9" i="11"/>
  <c r="N8" i="11"/>
</calcChain>
</file>

<file path=xl/comments1.xml><?xml version="1.0" encoding="utf-8"?>
<comments xmlns="http://schemas.openxmlformats.org/spreadsheetml/2006/main">
  <authors>
    <author>Alexandr Sedlmayer Szelcsanyi</author>
  </authors>
  <commentList>
    <comment ref="E3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nechat starou cenu 2020?
</t>
        </r>
      </text>
    </comment>
  </commentList>
</comments>
</file>

<file path=xl/sharedStrings.xml><?xml version="1.0" encoding="utf-8"?>
<sst xmlns="http://schemas.openxmlformats.org/spreadsheetml/2006/main" count="140" uniqueCount="101">
  <si>
    <t>Typ Eltop</t>
  </si>
  <si>
    <t>Typ Backer</t>
  </si>
  <si>
    <t>prodejní cena (Kč/ks) bez DPH</t>
  </si>
  <si>
    <t>2 x 200</t>
  </si>
  <si>
    <t>2 x 150</t>
  </si>
  <si>
    <t>2 x 175</t>
  </si>
  <si>
    <t>1000 + 2000</t>
  </si>
  <si>
    <t>2 x 1400</t>
  </si>
  <si>
    <t>750 +1850</t>
  </si>
  <si>
    <t>3 x 1333</t>
  </si>
  <si>
    <t>T-odbočka G 1/2"</t>
  </si>
  <si>
    <t>1850 + 750</t>
  </si>
  <si>
    <t>3 x 666</t>
  </si>
  <si>
    <t>1500 G6/4 L=270mm</t>
  </si>
  <si>
    <t>2000 G6/4 L=270mm</t>
  </si>
  <si>
    <t>3000 G6/4 L=240mm</t>
  </si>
  <si>
    <t>2400 G6/4 L=290mm</t>
  </si>
  <si>
    <t>4000 G6/4 L=315mm</t>
  </si>
  <si>
    <t>4500 G6/4 L=340mm</t>
  </si>
  <si>
    <t>6000 G6/4 L=440mm</t>
  </si>
  <si>
    <t>7500 G6/4 L=610mm</t>
  </si>
  <si>
    <t>napětí (V)</t>
  </si>
  <si>
    <t>(1400695020)</t>
  </si>
  <si>
    <t>(1400695030)</t>
  </si>
  <si>
    <t>(1400695050)</t>
  </si>
  <si>
    <t>(1400695010)</t>
  </si>
  <si>
    <t>(1400695040)</t>
  </si>
  <si>
    <t>(1400695060)</t>
  </si>
  <si>
    <t>1401190091</t>
  </si>
  <si>
    <t>1401190081</t>
  </si>
  <si>
    <t>1401190011</t>
  </si>
  <si>
    <t>1401190021</t>
  </si>
  <si>
    <t>1401190031</t>
  </si>
  <si>
    <t>1401190041</t>
  </si>
  <si>
    <t>1401190051</t>
  </si>
  <si>
    <t>1401190061</t>
  </si>
  <si>
    <t>1401190071</t>
  </si>
  <si>
    <t>1500 M48x2 L=148mm</t>
  </si>
  <si>
    <t>2000 M48x2 L=178mm</t>
  </si>
  <si>
    <t>1500 M48x2 L=270mm</t>
  </si>
  <si>
    <t>2000 M48x2 L=270mm</t>
  </si>
  <si>
    <t>2400 M48x2 L=203mm</t>
  </si>
  <si>
    <t>2400 M48x2 L=290mm</t>
  </si>
  <si>
    <t>3000 M48x2 L=240mm</t>
  </si>
  <si>
    <t>4000 M48x2 L=303mm</t>
  </si>
  <si>
    <t>4000 M48x2 L=315mm</t>
  </si>
  <si>
    <t>4500 M48x2 L=340mm</t>
  </si>
  <si>
    <t>4500 M48x2 L=333mm</t>
  </si>
  <si>
    <t>6000 M48x2 L=428mm</t>
  </si>
  <si>
    <t>6000 M48x2 L=440mm</t>
  </si>
  <si>
    <t>7500 M48x2 L=520mm</t>
  </si>
  <si>
    <t>7500 M48x2 L=610mm</t>
  </si>
  <si>
    <t>9000 M48x2 L=615mm</t>
  </si>
  <si>
    <t>7500 M48x2  L=610mm</t>
  </si>
  <si>
    <t>příkon (W)                 závit příruby              délka</t>
  </si>
  <si>
    <t>0503202009</t>
  </si>
  <si>
    <t>0503290010</t>
  </si>
  <si>
    <t>0503290020</t>
  </si>
  <si>
    <t>0503290030</t>
  </si>
  <si>
    <t>0503290040</t>
  </si>
  <si>
    <t>0503290050</t>
  </si>
  <si>
    <t>0503290060</t>
  </si>
  <si>
    <t>0503290070</t>
  </si>
  <si>
    <t>0503290080</t>
  </si>
  <si>
    <t>0503290090</t>
  </si>
  <si>
    <t>0503290160</t>
  </si>
  <si>
    <r>
      <t>CENÍK ELEKTRICKÝCH TOPNÝCH TĚLES</t>
    </r>
    <r>
      <rPr>
        <b/>
        <i/>
        <sz val="16"/>
        <rFont val="Arial CE"/>
        <family val="2"/>
        <charset val="238"/>
      </rPr>
      <t xml:space="preserve">    </t>
    </r>
    <r>
      <rPr>
        <b/>
        <i/>
        <sz val="11"/>
        <rFont val="Arial CE"/>
        <charset val="238"/>
      </rPr>
      <t xml:space="preserve">                                                       </t>
    </r>
    <r>
      <rPr>
        <i/>
        <sz val="11"/>
        <rFont val="Arial CE"/>
        <charset val="238"/>
      </rPr>
      <t>SORTIMENT PRO KOMERČNÍ VYUŽITÍ</t>
    </r>
  </si>
  <si>
    <t xml:space="preserve">Pozn.-kod v závorce = původní označení </t>
  </si>
  <si>
    <t>(1428390000)</t>
  </si>
  <si>
    <t xml:space="preserve">Tělesa do radiátorů (typ 050329xxxx) mají dva teplotní omezovače </t>
  </si>
  <si>
    <t>(75 a 95 st.C), nutné upřesnit při objednávce - kodové odlišení!</t>
  </si>
  <si>
    <t>(1402590000)</t>
  </si>
  <si>
    <t>(0451290010)</t>
  </si>
  <si>
    <t>(0451290030)</t>
  </si>
  <si>
    <t>(0463391020)</t>
  </si>
  <si>
    <t>(0463391010)</t>
  </si>
  <si>
    <t>0401097020</t>
  </si>
  <si>
    <t>(0401097030)</t>
  </si>
  <si>
    <t>(0401097040)</t>
  </si>
  <si>
    <t>(0401097050)</t>
  </si>
  <si>
    <t>1402390010</t>
  </si>
  <si>
    <t>1402390020</t>
  </si>
  <si>
    <t>1403990010</t>
  </si>
  <si>
    <t>1403990020</t>
  </si>
  <si>
    <r>
      <t xml:space="preserve">                             CENÍK ELEKTRICKÝCH TOPNÝCH TĚLES   </t>
    </r>
    <r>
      <rPr>
        <b/>
        <i/>
        <sz val="11"/>
        <rFont val="Arial CE"/>
        <charset val="238"/>
      </rPr>
      <t xml:space="preserve">            </t>
    </r>
  </si>
  <si>
    <t xml:space="preserve">Výrobce si vyhrazuje možnost provedení cenové úpravy dle aktuálního cenového vývoje na trhu bez předchozího upozornění.  </t>
  </si>
  <si>
    <t>0408990040</t>
  </si>
  <si>
    <t>5 válečků</t>
  </si>
  <si>
    <t>6 válečků</t>
  </si>
  <si>
    <t>1401097100</t>
  </si>
  <si>
    <t>3 x 2000 (+jímka)</t>
  </si>
  <si>
    <t>0401090060</t>
  </si>
  <si>
    <t>0401094010</t>
  </si>
  <si>
    <t>0401094020</t>
  </si>
  <si>
    <t>0401094030</t>
  </si>
  <si>
    <t>(452090010)</t>
  </si>
  <si>
    <t>333, l=805mm</t>
  </si>
  <si>
    <t>333, l=752mm</t>
  </si>
  <si>
    <t>Platný od 1. 7. 2023</t>
  </si>
  <si>
    <t>krát 1,05</t>
  </si>
  <si>
    <t>cenová úprava k 1.7.2023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</si>
</sst>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24" x14ac:knownFonts="1">
    <font>
      <sz val="11"/>
      <color theme="1"/>
      <name val="Calibri"/>
      <family val="2"/>
      <charset val="238"/>
      <scheme val="minor"/>
    </font>
    <font>
      <b/>
      <i/>
      <sz val="20"/>
      <name val="Arial CE"/>
      <family val="2"/>
      <charset val="238"/>
    </font>
    <font>
      <b/>
      <i/>
      <sz val="16"/>
      <name val="Arial CE"/>
      <family val="2"/>
      <charset val="238"/>
    </font>
    <font>
      <b/>
      <i/>
      <sz val="15"/>
      <name val="Arial CE"/>
      <charset val="238"/>
    </font>
    <font>
      <b/>
      <i/>
      <sz val="11"/>
      <name val="Arial CE"/>
      <charset val="238"/>
    </font>
    <font>
      <i/>
      <sz val="11"/>
      <name val="Arial CE"/>
      <charset val="238"/>
    </font>
    <font>
      <b/>
      <i/>
      <sz val="9"/>
      <name val="Arial CE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8"/>
      <color rgb="FF0070C0"/>
      <name val="Arial CE"/>
      <charset val="238"/>
    </font>
    <font>
      <sz val="10"/>
      <color rgb="FFFF0000"/>
      <name val="Arial"/>
      <family val="2"/>
      <charset val="238"/>
    </font>
    <font>
      <u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name val="Arial CE"/>
      <charset val="238"/>
    </font>
    <font>
      <b/>
      <sz val="8"/>
      <name val="Arial CE"/>
      <family val="2"/>
      <charset val="238"/>
    </font>
    <font>
      <b/>
      <sz val="8"/>
      <name val="Arial"/>
      <family val="2"/>
      <charset val="238"/>
    </font>
    <font>
      <b/>
      <sz val="10"/>
      <name val="Arial CE"/>
      <charset val="238"/>
    </font>
    <font>
      <sz val="8"/>
      <name val="Calibri"/>
      <family val="2"/>
      <charset val="238"/>
      <scheme val="minor"/>
    </font>
    <font>
      <b/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65">
    <xf numFmtId="0" fontId="0" fillId="0" borderId="0" xfId="0"/>
    <xf numFmtId="1" fontId="2" fillId="2" borderId="2" xfId="0" applyNumberFormat="1" applyFont="1" applyFill="1" applyBorder="1" applyAlignment="1">
      <alignment vertical="top" wrapText="1"/>
    </xf>
    <xf numFmtId="1" fontId="3" fillId="2" borderId="2" xfId="0" applyNumberFormat="1" applyFont="1" applyFill="1" applyBorder="1"/>
    <xf numFmtId="0" fontId="8" fillId="3" borderId="5" xfId="0" applyFont="1" applyFill="1" applyBorder="1" applyAlignment="1">
      <alignment horizontal="center"/>
    </xf>
    <xf numFmtId="49" fontId="8" fillId="3" borderId="5" xfId="0" applyNumberFormat="1" applyFont="1" applyFill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0" fillId="3" borderId="0" xfId="0" applyFill="1"/>
    <xf numFmtId="0" fontId="9" fillId="3" borderId="5" xfId="0" applyFont="1" applyFill="1" applyBorder="1" applyAlignment="1">
      <alignment horizontal="center"/>
    </xf>
    <xf numFmtId="164" fontId="10" fillId="3" borderId="0" xfId="0" applyNumberFormat="1" applyFont="1" applyFill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/>
    <xf numFmtId="0" fontId="15" fillId="0" borderId="0" xfId="0" applyFont="1"/>
    <xf numFmtId="0" fontId="15" fillId="3" borderId="0" xfId="0" applyFont="1" applyFill="1"/>
    <xf numFmtId="0" fontId="16" fillId="3" borderId="0" xfId="0" applyFont="1" applyFill="1"/>
    <xf numFmtId="164" fontId="17" fillId="3" borderId="0" xfId="0" applyNumberFormat="1" applyFont="1" applyFill="1" applyAlignment="1">
      <alignment horizontal="center"/>
    </xf>
    <xf numFmtId="49" fontId="21" fillId="3" borderId="0" xfId="0" applyNumberFormat="1" applyFont="1" applyFill="1" applyAlignment="1">
      <alignment horizontal="left"/>
    </xf>
    <xf numFmtId="49" fontId="0" fillId="0" borderId="0" xfId="0" applyNumberFormat="1"/>
    <xf numFmtId="164" fontId="20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3" fontId="8" fillId="3" borderId="5" xfId="0" applyNumberFormat="1" applyFont="1" applyFill="1" applyBorder="1" applyAlignment="1">
      <alignment horizontal="center"/>
    </xf>
    <xf numFmtId="164" fontId="14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18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3" fontId="19" fillId="0" borderId="9" xfId="0" applyNumberFormat="1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wrapText="1"/>
    </xf>
    <xf numFmtId="49" fontId="18" fillId="3" borderId="11" xfId="0" applyNumberFormat="1" applyFont="1" applyFill="1" applyBorder="1" applyAlignment="1">
      <alignment horizontal="center"/>
    </xf>
    <xf numFmtId="49" fontId="18" fillId="3" borderId="13" xfId="0" applyNumberFormat="1" applyFont="1" applyFill="1" applyBorder="1" applyAlignment="1">
      <alignment horizontal="center"/>
    </xf>
    <xf numFmtId="49" fontId="8" fillId="3" borderId="14" xfId="0" applyNumberFormat="1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18" fillId="3" borderId="11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3" borderId="13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49" fontId="8" fillId="3" borderId="11" xfId="0" applyNumberFormat="1" applyFont="1" applyFill="1" applyBorder="1" applyAlignment="1">
      <alignment horizontal="center"/>
    </xf>
    <xf numFmtId="164" fontId="14" fillId="3" borderId="12" xfId="0" applyNumberFormat="1" applyFont="1" applyFill="1" applyBorder="1" applyAlignment="1">
      <alignment horizontal="center"/>
    </xf>
    <xf numFmtId="164" fontId="14" fillId="3" borderId="15" xfId="0" applyNumberFormat="1" applyFont="1" applyFill="1" applyBorder="1" applyAlignment="1">
      <alignment horizontal="center"/>
    </xf>
    <xf numFmtId="49" fontId="18" fillId="3" borderId="16" xfId="0" applyNumberFormat="1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164" fontId="14" fillId="3" borderId="18" xfId="0" applyNumberFormat="1" applyFont="1" applyFill="1" applyBorder="1" applyAlignment="1">
      <alignment horizontal="center"/>
    </xf>
    <xf numFmtId="49" fontId="18" fillId="3" borderId="19" xfId="0" applyNumberFormat="1" applyFont="1" applyFill="1" applyBorder="1" applyAlignment="1">
      <alignment horizontal="center"/>
    </xf>
    <xf numFmtId="164" fontId="14" fillId="3" borderId="20" xfId="0" applyNumberFormat="1" applyFont="1" applyFill="1" applyBorder="1" applyAlignment="1">
      <alignment horizontal="center"/>
    </xf>
    <xf numFmtId="1" fontId="0" fillId="0" borderId="0" xfId="0" applyNumberFormat="1"/>
    <xf numFmtId="1" fontId="8" fillId="0" borderId="0" xfId="0" applyNumberFormat="1" applyFont="1" applyAlignment="1">
      <alignment horizontal="center"/>
    </xf>
    <xf numFmtId="0" fontId="8" fillId="4" borderId="0" xfId="0" applyFont="1" applyFill="1" applyAlignment="1">
      <alignment horizontal="left"/>
    </xf>
    <xf numFmtId="1" fontId="8" fillId="4" borderId="0" xfId="0" applyNumberFormat="1" applyFont="1" applyFill="1" applyAlignment="1">
      <alignment horizontal="left"/>
    </xf>
    <xf numFmtId="0" fontId="23" fillId="3" borderId="5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4AF46A"/>
      <color rgb="FFA66B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432435</xdr:colOff>
      <xdr:row>0</xdr:row>
      <xdr:rowOff>34291</xdr:rowOff>
    </xdr:from>
    <xdr:to>
      <xdr:col>4</xdr:col>
      <xdr:colOff>0</xdr:colOff>
      <xdr:row>0</xdr:row>
      <xdr:rowOff>552450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3130A660-6EEE-449D-86C8-871D95F6C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10715" y="34291"/>
          <a:ext cx="1274445" cy="506729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0</xdr:row>
      <xdr:rowOff>41911</xdr:rowOff>
    </xdr:from>
    <xdr:to>
      <xdr:col>2</xdr:col>
      <xdr:colOff>228172</xdr:colOff>
      <xdr:row>1</xdr:row>
      <xdr:rowOff>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xmlns="" id="{84E3DF9D-73EC-4E69-99A4-F01CBF07DE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975" y="41911"/>
          <a:ext cx="1510237" cy="5295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259080</xdr:colOff>
      <xdr:row>0</xdr:row>
      <xdr:rowOff>45720</xdr:rowOff>
    </xdr:from>
    <xdr:ext cx="1274445" cy="514349"/>
    <xdr:pic>
      <xdr:nvPicPr>
        <xdr:cNvPr id="6" name="Obrázek 5">
          <a:extLst>
            <a:ext uri="{FF2B5EF4-FFF2-40B4-BE49-F238E27FC236}">
              <a16:creationId xmlns:a16="http://schemas.microsoft.com/office/drawing/2014/main" xmlns="" id="{52C66B74-0835-4ED0-9F8A-E3B5A4B3A8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2120" y="45720"/>
          <a:ext cx="1274445" cy="514349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0</xdr:row>
      <xdr:rowOff>19051</xdr:rowOff>
    </xdr:from>
    <xdr:ext cx="1525477" cy="537209"/>
    <xdr:pic>
      <xdr:nvPicPr>
        <xdr:cNvPr id="7" name="Obrázek 6">
          <a:extLst>
            <a:ext uri="{FF2B5EF4-FFF2-40B4-BE49-F238E27FC236}">
              <a16:creationId xmlns:a16="http://schemas.microsoft.com/office/drawing/2014/main" xmlns="" id="{56171929-AF80-45C7-B143-9E295BE593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675" y="10488931"/>
          <a:ext cx="1525477" cy="53720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topLeftCell="A46" zoomScale="140" zoomScaleNormal="140" workbookViewId="0">
      <selection activeCell="A52" sqref="A1:K52"/>
    </sheetView>
  </sheetViews>
  <sheetFormatPr defaultRowHeight="14.4" x14ac:dyDescent="0.3"/>
  <cols>
    <col min="1" max="2" width="10.6640625" customWidth="1"/>
    <col min="3" max="3" width="9.6640625" customWidth="1"/>
    <col min="4" max="4" width="15.6640625" customWidth="1"/>
    <col min="5" max="5" width="9.6640625" style="5" customWidth="1"/>
    <col min="6" max="6" width="5.6640625" customWidth="1"/>
    <col min="7" max="8" width="10.6640625" customWidth="1"/>
    <col min="9" max="9" width="9.6640625" customWidth="1"/>
    <col min="10" max="10" width="16" customWidth="1"/>
    <col min="11" max="11" width="9.6640625" customWidth="1"/>
    <col min="12" max="12" width="8.88671875" customWidth="1"/>
    <col min="13" max="13" width="12.109375" style="19" customWidth="1"/>
    <col min="14" max="14" width="14" customWidth="1"/>
    <col min="16" max="16" width="12.44140625" customWidth="1"/>
  </cols>
  <sheetData>
    <row r="1" spans="1:17" ht="45" customHeight="1" thickBot="1" x14ac:dyDescent="0.35">
      <c r="A1" s="53"/>
      <c r="B1" s="54"/>
      <c r="C1" s="1"/>
      <c r="D1" s="2"/>
      <c r="E1" s="55" t="s">
        <v>66</v>
      </c>
      <c r="F1" s="55"/>
      <c r="G1" s="55"/>
      <c r="H1" s="55"/>
      <c r="I1" s="55"/>
      <c r="J1" s="55"/>
      <c r="K1" s="56"/>
    </row>
    <row r="2" spans="1:17" ht="15" thickBot="1" x14ac:dyDescent="0.35">
      <c r="A2" s="57" t="s">
        <v>98</v>
      </c>
      <c r="B2" s="58"/>
      <c r="C2" s="58"/>
      <c r="D2" s="58"/>
      <c r="E2" s="58"/>
      <c r="F2" s="58"/>
      <c r="G2" s="58"/>
      <c r="H2" s="58"/>
      <c r="I2" s="58"/>
      <c r="J2" s="58"/>
      <c r="K2" s="59"/>
    </row>
    <row r="3" spans="1:17" ht="46.5" customHeight="1" x14ac:dyDescent="0.3">
      <c r="A3" s="27" t="s">
        <v>0</v>
      </c>
      <c r="B3" s="28" t="s">
        <v>1</v>
      </c>
      <c r="C3" s="29" t="s">
        <v>21</v>
      </c>
      <c r="D3" s="30" t="s">
        <v>54</v>
      </c>
      <c r="E3" s="31" t="s">
        <v>2</v>
      </c>
      <c r="G3" s="27" t="s">
        <v>0</v>
      </c>
      <c r="H3" s="28" t="s">
        <v>1</v>
      </c>
      <c r="I3" s="29" t="s">
        <v>21</v>
      </c>
      <c r="J3" s="30" t="s">
        <v>54</v>
      </c>
      <c r="K3" s="31" t="s">
        <v>2</v>
      </c>
    </row>
    <row r="4" spans="1:17" x14ac:dyDescent="0.3">
      <c r="A4" s="36">
        <v>1400190050</v>
      </c>
      <c r="B4" s="3"/>
      <c r="C4" s="3">
        <v>230</v>
      </c>
      <c r="D4" s="3">
        <v>1000</v>
      </c>
      <c r="E4" s="41">
        <v>372</v>
      </c>
      <c r="F4" s="8"/>
      <c r="G4" s="32"/>
      <c r="H4" s="4">
        <v>420697210</v>
      </c>
      <c r="I4" s="3">
        <v>230</v>
      </c>
      <c r="J4" s="3" t="s">
        <v>39</v>
      </c>
      <c r="K4" s="41">
        <v>781</v>
      </c>
      <c r="M4" s="6"/>
      <c r="N4" s="6"/>
      <c r="O4" s="6"/>
      <c r="P4" s="6"/>
      <c r="Q4" s="20"/>
    </row>
    <row r="5" spans="1:17" x14ac:dyDescent="0.3">
      <c r="A5" s="36">
        <v>1400190140</v>
      </c>
      <c r="B5" s="3"/>
      <c r="C5" s="3">
        <v>230</v>
      </c>
      <c r="D5" s="3">
        <v>1500</v>
      </c>
      <c r="E5" s="41">
        <v>345</v>
      </c>
      <c r="F5" s="8"/>
      <c r="G5" s="32"/>
      <c r="H5" s="4">
        <v>420697220</v>
      </c>
      <c r="I5" s="3">
        <v>230</v>
      </c>
      <c r="J5" s="3" t="s">
        <v>40</v>
      </c>
      <c r="K5" s="41">
        <v>781</v>
      </c>
      <c r="M5" s="6"/>
      <c r="N5" s="6"/>
      <c r="O5" s="6"/>
      <c r="P5" s="6"/>
      <c r="Q5" s="20"/>
    </row>
    <row r="6" spans="1:17" x14ac:dyDescent="0.3">
      <c r="A6" s="32">
        <v>1400190160</v>
      </c>
      <c r="B6" s="3"/>
      <c r="C6" s="3">
        <v>230</v>
      </c>
      <c r="D6" s="3">
        <v>800</v>
      </c>
      <c r="E6" s="41">
        <v>266</v>
      </c>
      <c r="F6" s="8"/>
      <c r="G6" s="32"/>
      <c r="H6" s="4">
        <v>420697230</v>
      </c>
      <c r="I6" s="3">
        <v>230</v>
      </c>
      <c r="J6" s="3" t="s">
        <v>42</v>
      </c>
      <c r="K6" s="41">
        <v>800</v>
      </c>
      <c r="M6" s="6"/>
      <c r="N6" s="6"/>
      <c r="O6" s="6"/>
      <c r="P6" s="6"/>
      <c r="Q6" s="20"/>
    </row>
    <row r="7" spans="1:17" x14ac:dyDescent="0.3">
      <c r="A7" s="32">
        <v>1400190170</v>
      </c>
      <c r="B7" s="3"/>
      <c r="C7" s="3">
        <v>230</v>
      </c>
      <c r="D7" s="3">
        <v>600</v>
      </c>
      <c r="E7" s="41">
        <v>266</v>
      </c>
      <c r="F7" s="8"/>
      <c r="G7" s="32"/>
      <c r="H7" s="4">
        <v>420697240</v>
      </c>
      <c r="I7" s="3">
        <v>230</v>
      </c>
      <c r="J7" s="3" t="s">
        <v>43</v>
      </c>
      <c r="K7" s="41">
        <v>747</v>
      </c>
      <c r="M7" s="6"/>
      <c r="N7" s="6"/>
      <c r="O7" s="6"/>
      <c r="P7" s="6"/>
      <c r="Q7" s="20"/>
    </row>
    <row r="8" spans="1:17" x14ac:dyDescent="0.3">
      <c r="A8" s="32" t="s">
        <v>89</v>
      </c>
      <c r="B8" s="4" t="s">
        <v>75</v>
      </c>
      <c r="C8" s="3">
        <v>230</v>
      </c>
      <c r="D8" s="23">
        <v>800</v>
      </c>
      <c r="E8" s="41">
        <v>502</v>
      </c>
      <c r="F8" s="8"/>
      <c r="G8" s="32"/>
      <c r="H8" s="4">
        <v>420697250</v>
      </c>
      <c r="I8" s="3">
        <v>230</v>
      </c>
      <c r="J8" s="3" t="s">
        <v>45</v>
      </c>
      <c r="K8" s="41">
        <v>834</v>
      </c>
      <c r="M8" s="6"/>
      <c r="N8" s="6"/>
      <c r="O8" s="6"/>
      <c r="P8" s="6"/>
      <c r="Q8" s="20"/>
    </row>
    <row r="9" spans="1:17" x14ac:dyDescent="0.3">
      <c r="A9" s="32" t="s">
        <v>76</v>
      </c>
      <c r="B9" s="4" t="s">
        <v>74</v>
      </c>
      <c r="C9" s="3">
        <v>230</v>
      </c>
      <c r="D9" s="3">
        <v>1000</v>
      </c>
      <c r="E9" s="41">
        <v>642</v>
      </c>
      <c r="F9" s="8"/>
      <c r="G9" s="32"/>
      <c r="H9" s="4">
        <v>420697260</v>
      </c>
      <c r="I9" s="3">
        <v>230</v>
      </c>
      <c r="J9" s="3" t="s">
        <v>46</v>
      </c>
      <c r="K9" s="41">
        <v>859</v>
      </c>
      <c r="M9" s="6"/>
      <c r="N9" s="6"/>
      <c r="O9" s="6"/>
      <c r="P9" s="6"/>
      <c r="Q9" s="20"/>
    </row>
    <row r="10" spans="1:17" x14ac:dyDescent="0.3">
      <c r="A10" s="32" t="s">
        <v>77</v>
      </c>
      <c r="B10" s="3">
        <v>463392000</v>
      </c>
      <c r="C10" s="3">
        <v>230</v>
      </c>
      <c r="D10" s="3">
        <v>1600</v>
      </c>
      <c r="E10" s="41">
        <v>1017</v>
      </c>
      <c r="F10" s="8"/>
      <c r="G10" s="32"/>
      <c r="H10" s="4">
        <v>420697280</v>
      </c>
      <c r="I10" s="3">
        <v>230</v>
      </c>
      <c r="J10" s="3" t="s">
        <v>49</v>
      </c>
      <c r="K10" s="41">
        <v>990</v>
      </c>
    </row>
    <row r="11" spans="1:17" x14ac:dyDescent="0.3">
      <c r="A11" s="32" t="s">
        <v>78</v>
      </c>
      <c r="B11" s="3">
        <v>463392010</v>
      </c>
      <c r="C11" s="3">
        <v>230</v>
      </c>
      <c r="D11" s="3">
        <v>2000</v>
      </c>
      <c r="E11" s="41">
        <v>1133</v>
      </c>
      <c r="F11" s="8"/>
      <c r="G11" s="32"/>
      <c r="H11" s="4">
        <v>420697500</v>
      </c>
      <c r="I11" s="3">
        <v>400</v>
      </c>
      <c r="J11" s="3" t="s">
        <v>53</v>
      </c>
      <c r="K11" s="41">
        <v>1197</v>
      </c>
    </row>
    <row r="12" spans="1:17" x14ac:dyDescent="0.3">
      <c r="A12" s="43" t="s">
        <v>79</v>
      </c>
      <c r="B12" s="44">
        <v>463392020</v>
      </c>
      <c r="C12" s="44">
        <v>230</v>
      </c>
      <c r="D12" s="44">
        <v>2400</v>
      </c>
      <c r="E12" s="45">
        <v>1142</v>
      </c>
      <c r="F12" s="8"/>
      <c r="G12" s="32"/>
      <c r="H12" s="3">
        <v>420693260</v>
      </c>
      <c r="I12" s="3">
        <v>230</v>
      </c>
      <c r="J12" s="3" t="s">
        <v>18</v>
      </c>
      <c r="K12" s="41">
        <v>1192</v>
      </c>
      <c r="M12" s="6"/>
      <c r="N12" s="6"/>
      <c r="O12" s="6"/>
      <c r="P12" s="6"/>
      <c r="Q12" s="20"/>
    </row>
    <row r="13" spans="1:17" x14ac:dyDescent="0.3">
      <c r="A13" s="32" t="s">
        <v>91</v>
      </c>
      <c r="B13" s="4"/>
      <c r="C13" s="3">
        <v>230</v>
      </c>
      <c r="D13" s="3">
        <v>2000</v>
      </c>
      <c r="E13" s="41">
        <v>924</v>
      </c>
      <c r="F13" s="8"/>
      <c r="G13" s="32"/>
      <c r="H13" s="3">
        <v>420693280</v>
      </c>
      <c r="I13" s="3">
        <v>230</v>
      </c>
      <c r="J13" s="3" t="s">
        <v>19</v>
      </c>
      <c r="K13" s="41">
        <v>1382</v>
      </c>
      <c r="M13" s="6"/>
      <c r="N13" s="21"/>
      <c r="O13" s="6"/>
      <c r="P13" s="6"/>
      <c r="Q13" s="20"/>
    </row>
    <row r="14" spans="1:17" x14ac:dyDescent="0.3">
      <c r="A14" s="32" t="s">
        <v>92</v>
      </c>
      <c r="B14" s="4"/>
      <c r="C14" s="3">
        <v>230</v>
      </c>
      <c r="D14" s="3">
        <v>1600</v>
      </c>
      <c r="E14" s="41">
        <v>1094</v>
      </c>
      <c r="F14" s="8"/>
      <c r="G14" s="32"/>
      <c r="H14" s="3">
        <v>420693240</v>
      </c>
      <c r="I14" s="3">
        <v>230</v>
      </c>
      <c r="J14" s="3" t="s">
        <v>15</v>
      </c>
      <c r="K14" s="41">
        <v>1016</v>
      </c>
      <c r="M14" s="6"/>
      <c r="N14" s="6"/>
      <c r="O14" s="6"/>
      <c r="P14" s="6"/>
      <c r="Q14" s="20"/>
    </row>
    <row r="15" spans="1:17" x14ac:dyDescent="0.3">
      <c r="A15" s="32" t="s">
        <v>93</v>
      </c>
      <c r="B15" s="4"/>
      <c r="C15" s="3">
        <v>230</v>
      </c>
      <c r="D15" s="3">
        <v>2000</v>
      </c>
      <c r="E15" s="41">
        <v>1122</v>
      </c>
      <c r="F15" s="8"/>
      <c r="G15" s="32"/>
      <c r="H15" s="3">
        <v>420693500</v>
      </c>
      <c r="I15" s="3">
        <v>400</v>
      </c>
      <c r="J15" s="3" t="s">
        <v>20</v>
      </c>
      <c r="K15" s="41">
        <v>1693</v>
      </c>
      <c r="M15" s="21"/>
      <c r="N15" s="6"/>
      <c r="O15" s="6"/>
      <c r="P15" s="6"/>
      <c r="Q15" s="20"/>
    </row>
    <row r="16" spans="1:17" x14ac:dyDescent="0.3">
      <c r="A16" s="32" t="s">
        <v>94</v>
      </c>
      <c r="B16" s="4"/>
      <c r="C16" s="3">
        <v>230</v>
      </c>
      <c r="D16" s="3">
        <v>1000</v>
      </c>
      <c r="E16" s="41">
        <v>1150</v>
      </c>
      <c r="F16" s="8"/>
      <c r="G16" s="32"/>
      <c r="H16" s="3">
        <v>420693250</v>
      </c>
      <c r="I16" s="3">
        <v>230</v>
      </c>
      <c r="J16" s="3" t="s">
        <v>17</v>
      </c>
      <c r="K16" s="41">
        <v>1154</v>
      </c>
      <c r="M16" s="6"/>
      <c r="N16" s="21"/>
      <c r="O16" s="6"/>
      <c r="P16" s="6"/>
      <c r="Q16" s="20"/>
    </row>
    <row r="17" spans="1:17" x14ac:dyDescent="0.3">
      <c r="A17" s="46"/>
      <c r="B17" s="11">
        <v>463390020</v>
      </c>
      <c r="C17" s="11">
        <v>230</v>
      </c>
      <c r="D17" s="11">
        <v>1000</v>
      </c>
      <c r="E17" s="47">
        <v>557</v>
      </c>
      <c r="F17" s="8"/>
      <c r="G17" s="32"/>
      <c r="H17" s="3">
        <v>420693230</v>
      </c>
      <c r="I17" s="3">
        <v>230</v>
      </c>
      <c r="J17" s="3" t="s">
        <v>16</v>
      </c>
      <c r="K17" s="41">
        <v>1102</v>
      </c>
      <c r="M17" s="6"/>
      <c r="N17" s="21"/>
      <c r="O17" s="6"/>
      <c r="P17" s="6"/>
      <c r="Q17" s="20"/>
    </row>
    <row r="18" spans="1:17" x14ac:dyDescent="0.3">
      <c r="A18" s="32"/>
      <c r="B18" s="3">
        <v>463390010</v>
      </c>
      <c r="C18" s="3">
        <v>230</v>
      </c>
      <c r="D18" s="3">
        <v>1600</v>
      </c>
      <c r="E18" s="41">
        <v>606</v>
      </c>
      <c r="F18" s="8"/>
      <c r="G18" s="32"/>
      <c r="H18" s="3">
        <v>420693210</v>
      </c>
      <c r="I18" s="3">
        <v>230</v>
      </c>
      <c r="J18" s="3" t="s">
        <v>13</v>
      </c>
      <c r="K18" s="41">
        <v>1070</v>
      </c>
      <c r="M18" s="6"/>
      <c r="N18" s="21"/>
      <c r="O18" s="6"/>
      <c r="P18" s="22"/>
      <c r="Q18" s="20"/>
    </row>
    <row r="19" spans="1:17" x14ac:dyDescent="0.3">
      <c r="A19" s="32"/>
      <c r="B19" s="3">
        <v>463390000</v>
      </c>
      <c r="C19" s="3">
        <v>230</v>
      </c>
      <c r="D19" s="3">
        <v>2400</v>
      </c>
      <c r="E19" s="41">
        <v>700</v>
      </c>
      <c r="F19" s="8"/>
      <c r="G19" s="32"/>
      <c r="H19" s="3">
        <v>420693220</v>
      </c>
      <c r="I19" s="3">
        <v>230</v>
      </c>
      <c r="J19" s="3" t="s">
        <v>14</v>
      </c>
      <c r="K19" s="41">
        <v>1070</v>
      </c>
      <c r="M19" s="6"/>
      <c r="N19" s="21"/>
      <c r="O19" s="6"/>
      <c r="P19" s="22"/>
      <c r="Q19" s="20"/>
    </row>
    <row r="20" spans="1:17" x14ac:dyDescent="0.3">
      <c r="A20" s="32" t="s">
        <v>22</v>
      </c>
      <c r="B20" s="3">
        <v>612491000</v>
      </c>
      <c r="C20" s="3">
        <v>230</v>
      </c>
      <c r="D20" s="3">
        <v>1350</v>
      </c>
      <c r="E20" s="41">
        <v>623</v>
      </c>
      <c r="F20" s="8"/>
      <c r="G20" s="32" t="s">
        <v>80</v>
      </c>
      <c r="H20" s="4"/>
      <c r="I20" s="3">
        <v>230</v>
      </c>
      <c r="J20" s="3" t="s">
        <v>3</v>
      </c>
      <c r="K20" s="41">
        <v>991</v>
      </c>
      <c r="M20" s="6"/>
      <c r="N20" s="6"/>
      <c r="O20" s="6"/>
      <c r="P20" s="22"/>
      <c r="Q20" s="20"/>
    </row>
    <row r="21" spans="1:17" x14ac:dyDescent="0.3">
      <c r="A21" s="32" t="s">
        <v>23</v>
      </c>
      <c r="B21" s="3">
        <v>612491010</v>
      </c>
      <c r="C21" s="3">
        <v>230</v>
      </c>
      <c r="D21" s="3">
        <v>1600</v>
      </c>
      <c r="E21" s="41">
        <v>730</v>
      </c>
      <c r="F21" s="8"/>
      <c r="G21" s="32" t="s">
        <v>81</v>
      </c>
      <c r="H21" s="4"/>
      <c r="I21" s="3">
        <v>230</v>
      </c>
      <c r="J21" s="3" t="s">
        <v>4</v>
      </c>
      <c r="K21" s="41">
        <v>991</v>
      </c>
      <c r="M21" s="6"/>
      <c r="N21" s="21"/>
      <c r="O21" s="6"/>
      <c r="P21" s="6"/>
      <c r="Q21" s="20"/>
    </row>
    <row r="22" spans="1:17" x14ac:dyDescent="0.3">
      <c r="A22" s="32" t="s">
        <v>24</v>
      </c>
      <c r="B22" s="3">
        <v>612491020</v>
      </c>
      <c r="C22" s="3">
        <v>230</v>
      </c>
      <c r="D22" s="3">
        <v>2400</v>
      </c>
      <c r="E22" s="41">
        <v>802</v>
      </c>
      <c r="F22" s="8"/>
      <c r="G22" s="32">
        <v>1402390030</v>
      </c>
      <c r="H22" s="4"/>
      <c r="I22" s="3">
        <v>230</v>
      </c>
      <c r="J22" s="3" t="s">
        <v>5</v>
      </c>
      <c r="K22" s="41">
        <v>991</v>
      </c>
      <c r="M22" s="6"/>
      <c r="N22" s="21"/>
      <c r="O22" s="6"/>
      <c r="P22" s="6"/>
      <c r="Q22" s="20"/>
    </row>
    <row r="23" spans="1:17" x14ac:dyDescent="0.3">
      <c r="A23" s="32" t="s">
        <v>25</v>
      </c>
      <c r="B23" s="3">
        <v>612491030</v>
      </c>
      <c r="C23" s="3">
        <v>230</v>
      </c>
      <c r="D23" s="3">
        <v>1000</v>
      </c>
      <c r="E23" s="41">
        <v>605</v>
      </c>
      <c r="F23" s="8"/>
      <c r="G23" s="32">
        <v>1402390040</v>
      </c>
      <c r="H23" s="4"/>
      <c r="I23" s="3">
        <v>230</v>
      </c>
      <c r="J23" s="3">
        <v>550</v>
      </c>
      <c r="K23" s="41">
        <v>991</v>
      </c>
      <c r="M23" s="6"/>
      <c r="N23" s="21"/>
      <c r="O23" s="6"/>
      <c r="P23" s="6"/>
      <c r="Q23" s="20"/>
    </row>
    <row r="24" spans="1:17" x14ac:dyDescent="0.3">
      <c r="A24" s="32">
        <v>1400695070</v>
      </c>
      <c r="B24" s="3">
        <v>612491040</v>
      </c>
      <c r="C24" s="3">
        <v>230</v>
      </c>
      <c r="D24" s="3">
        <v>850</v>
      </c>
      <c r="E24" s="41">
        <v>623</v>
      </c>
      <c r="F24" s="8"/>
      <c r="G24" s="32" t="s">
        <v>71</v>
      </c>
      <c r="H24" s="4">
        <v>461990020</v>
      </c>
      <c r="I24" s="3">
        <v>230</v>
      </c>
      <c r="J24" s="3">
        <v>1000</v>
      </c>
      <c r="K24" s="41">
        <v>916</v>
      </c>
      <c r="M24" s="6"/>
      <c r="N24" s="6"/>
      <c r="O24" s="6"/>
      <c r="P24" s="6"/>
      <c r="Q24" s="20"/>
    </row>
    <row r="25" spans="1:17" x14ac:dyDescent="0.3">
      <c r="A25" s="32" t="s">
        <v>26</v>
      </c>
      <c r="B25" s="3">
        <v>612491050</v>
      </c>
      <c r="C25" s="3">
        <v>230</v>
      </c>
      <c r="D25" s="3">
        <v>1750</v>
      </c>
      <c r="E25" s="41">
        <v>711</v>
      </c>
      <c r="F25" s="8"/>
      <c r="G25" s="32"/>
      <c r="H25" s="4">
        <v>403290040</v>
      </c>
      <c r="I25" s="3">
        <v>230</v>
      </c>
      <c r="J25" s="3">
        <v>1700</v>
      </c>
      <c r="K25" s="41">
        <v>422</v>
      </c>
      <c r="M25" s="6"/>
      <c r="N25" s="6"/>
      <c r="O25" s="6"/>
      <c r="P25" s="22"/>
      <c r="Q25" s="20"/>
    </row>
    <row r="26" spans="1:17" x14ac:dyDescent="0.3">
      <c r="A26" s="32" t="s">
        <v>27</v>
      </c>
      <c r="B26" s="3">
        <v>612491060</v>
      </c>
      <c r="C26" s="3">
        <v>230</v>
      </c>
      <c r="D26" s="3">
        <v>2000</v>
      </c>
      <c r="E26" s="41">
        <v>721</v>
      </c>
      <c r="F26" s="8"/>
      <c r="G26" s="32"/>
      <c r="H26" s="4">
        <v>403290110</v>
      </c>
      <c r="I26" s="3">
        <v>230</v>
      </c>
      <c r="J26" s="3">
        <v>1700</v>
      </c>
      <c r="K26" s="41">
        <v>205</v>
      </c>
      <c r="M26" s="6"/>
      <c r="N26" s="6"/>
      <c r="O26" s="6"/>
      <c r="P26" s="22"/>
      <c r="Q26" s="20"/>
    </row>
    <row r="27" spans="1:17" x14ac:dyDescent="0.3">
      <c r="A27" s="32"/>
      <c r="B27" s="3">
        <v>612490000</v>
      </c>
      <c r="C27" s="3">
        <v>230</v>
      </c>
      <c r="D27" s="3">
        <v>1350</v>
      </c>
      <c r="E27" s="41">
        <v>377</v>
      </c>
      <c r="F27" s="8"/>
      <c r="G27" s="32" t="s">
        <v>82</v>
      </c>
      <c r="H27" s="4" t="s">
        <v>72</v>
      </c>
      <c r="I27" s="3">
        <v>230</v>
      </c>
      <c r="J27" s="3">
        <v>1500</v>
      </c>
      <c r="K27" s="41">
        <v>581</v>
      </c>
      <c r="M27" s="6"/>
      <c r="N27" s="6"/>
      <c r="O27" s="6"/>
      <c r="P27" s="22"/>
      <c r="Q27" s="20"/>
    </row>
    <row r="28" spans="1:17" x14ac:dyDescent="0.3">
      <c r="A28" s="32"/>
      <c r="B28" s="3">
        <v>612490010</v>
      </c>
      <c r="C28" s="3">
        <v>230</v>
      </c>
      <c r="D28" s="3">
        <v>1600</v>
      </c>
      <c r="E28" s="41">
        <v>430</v>
      </c>
      <c r="F28" s="8"/>
      <c r="G28" s="32" t="s">
        <v>83</v>
      </c>
      <c r="H28" s="4" t="s">
        <v>73</v>
      </c>
      <c r="I28" s="3">
        <v>230</v>
      </c>
      <c r="J28" s="3">
        <v>1000</v>
      </c>
      <c r="K28" s="41">
        <v>543</v>
      </c>
      <c r="M28" s="6"/>
      <c r="N28" s="6"/>
      <c r="O28" s="6"/>
      <c r="P28" s="22"/>
      <c r="Q28" s="20"/>
    </row>
    <row r="29" spans="1:17" x14ac:dyDescent="0.3">
      <c r="A29" s="32"/>
      <c r="B29" s="3">
        <v>612490020</v>
      </c>
      <c r="C29" s="3">
        <v>230</v>
      </c>
      <c r="D29" s="3">
        <v>2400</v>
      </c>
      <c r="E29" s="41">
        <v>482</v>
      </c>
      <c r="F29" s="8"/>
      <c r="G29" s="32">
        <v>1403990030</v>
      </c>
      <c r="H29" s="4"/>
      <c r="I29" s="3">
        <v>230</v>
      </c>
      <c r="J29" s="3">
        <v>750</v>
      </c>
      <c r="K29" s="41">
        <v>531</v>
      </c>
      <c r="M29" s="6"/>
      <c r="N29" s="6"/>
      <c r="O29" s="6"/>
      <c r="P29" s="22"/>
      <c r="Q29" s="20"/>
    </row>
    <row r="30" spans="1:17" x14ac:dyDescent="0.3">
      <c r="A30" s="32"/>
      <c r="B30" s="3">
        <v>612490030</v>
      </c>
      <c r="C30" s="3">
        <v>230</v>
      </c>
      <c r="D30" s="3">
        <v>1000</v>
      </c>
      <c r="E30" s="41">
        <v>360</v>
      </c>
      <c r="F30" s="8"/>
      <c r="G30" s="32">
        <v>1403990040</v>
      </c>
      <c r="H30" s="4"/>
      <c r="I30" s="3">
        <v>230</v>
      </c>
      <c r="J30" s="3">
        <v>500</v>
      </c>
      <c r="K30" s="41">
        <v>513</v>
      </c>
      <c r="M30" s="6"/>
      <c r="N30" s="6"/>
      <c r="O30" s="6"/>
      <c r="P30" s="6"/>
      <c r="Q30" s="20"/>
    </row>
    <row r="31" spans="1:17" x14ac:dyDescent="0.3">
      <c r="A31" s="32"/>
      <c r="B31" s="3">
        <v>612490040</v>
      </c>
      <c r="C31" s="11">
        <v>230</v>
      </c>
      <c r="D31" s="11">
        <v>850</v>
      </c>
      <c r="E31" s="41">
        <v>349</v>
      </c>
      <c r="F31" s="8"/>
      <c r="G31" s="32">
        <v>1403990060</v>
      </c>
      <c r="H31" s="4"/>
      <c r="I31" s="3">
        <v>230</v>
      </c>
      <c r="J31" s="3">
        <v>1000</v>
      </c>
      <c r="K31" s="41">
        <v>553</v>
      </c>
      <c r="M31" s="6"/>
      <c r="N31" s="6"/>
      <c r="O31" s="6"/>
      <c r="P31" s="6"/>
      <c r="Q31" s="20"/>
    </row>
    <row r="32" spans="1:17" x14ac:dyDescent="0.3">
      <c r="A32" s="32"/>
      <c r="B32" s="4">
        <v>612490050</v>
      </c>
      <c r="C32" s="3">
        <v>230</v>
      </c>
      <c r="D32" s="3">
        <v>1750</v>
      </c>
      <c r="E32" s="41">
        <v>417</v>
      </c>
      <c r="F32" s="8"/>
      <c r="G32" s="32">
        <v>1405490000</v>
      </c>
      <c r="H32" s="4">
        <v>437990050</v>
      </c>
      <c r="I32" s="3">
        <v>230</v>
      </c>
      <c r="J32" s="3">
        <v>1100</v>
      </c>
      <c r="K32" s="41">
        <v>287</v>
      </c>
      <c r="M32" s="6"/>
      <c r="N32" s="6"/>
      <c r="O32" s="6"/>
      <c r="P32" s="6"/>
      <c r="Q32" s="20"/>
    </row>
    <row r="33" spans="1:17" x14ac:dyDescent="0.3">
      <c r="A33" s="32"/>
      <c r="B33" s="4">
        <v>612490060</v>
      </c>
      <c r="C33" s="3">
        <v>230</v>
      </c>
      <c r="D33" s="3">
        <v>2000</v>
      </c>
      <c r="E33" s="41">
        <v>432</v>
      </c>
      <c r="F33" s="8"/>
      <c r="G33" s="32">
        <v>1405690000</v>
      </c>
      <c r="H33" s="4"/>
      <c r="I33" s="3">
        <v>230</v>
      </c>
      <c r="J33" s="3">
        <v>2000</v>
      </c>
      <c r="K33" s="41">
        <v>689</v>
      </c>
      <c r="M33" s="6"/>
      <c r="N33" s="6"/>
      <c r="O33" s="6"/>
      <c r="P33" s="6"/>
      <c r="Q33" s="20"/>
    </row>
    <row r="34" spans="1:17" x14ac:dyDescent="0.3">
      <c r="A34" s="32" t="s">
        <v>28</v>
      </c>
      <c r="B34" s="3"/>
      <c r="C34" s="3">
        <v>230</v>
      </c>
      <c r="D34" s="3" t="s">
        <v>37</v>
      </c>
      <c r="E34" s="41">
        <v>932</v>
      </c>
      <c r="F34" s="8"/>
      <c r="G34" s="32" t="s">
        <v>86</v>
      </c>
      <c r="H34" s="4">
        <v>601590010</v>
      </c>
      <c r="I34" s="3">
        <v>230</v>
      </c>
      <c r="J34" s="3">
        <v>2000</v>
      </c>
      <c r="K34" s="41">
        <v>263</v>
      </c>
      <c r="M34" s="6"/>
      <c r="N34" s="6"/>
      <c r="O34" s="6"/>
      <c r="P34" s="6"/>
      <c r="Q34" s="20"/>
    </row>
    <row r="35" spans="1:17" x14ac:dyDescent="0.3">
      <c r="A35" s="32"/>
      <c r="B35" s="3">
        <v>420690210</v>
      </c>
      <c r="C35" s="3">
        <v>230</v>
      </c>
      <c r="D35" s="3" t="s">
        <v>39</v>
      </c>
      <c r="E35" s="41">
        <v>954</v>
      </c>
      <c r="F35" s="8"/>
      <c r="G35" s="32">
        <v>1411190000</v>
      </c>
      <c r="H35" s="4">
        <v>472090000</v>
      </c>
      <c r="I35" s="3">
        <v>230</v>
      </c>
      <c r="J35" s="3" t="s">
        <v>6</v>
      </c>
      <c r="K35" s="41">
        <v>902</v>
      </c>
      <c r="M35" s="6"/>
      <c r="N35" s="6"/>
      <c r="O35" s="6"/>
      <c r="P35" s="6"/>
      <c r="Q35" s="20"/>
    </row>
    <row r="36" spans="1:17" ht="15" thickBot="1" x14ac:dyDescent="0.35">
      <c r="A36" s="32" t="s">
        <v>29</v>
      </c>
      <c r="B36" s="3"/>
      <c r="C36" s="3">
        <v>230</v>
      </c>
      <c r="D36" s="3" t="s">
        <v>38</v>
      </c>
      <c r="E36" s="41">
        <v>943</v>
      </c>
      <c r="F36" s="8"/>
      <c r="G36" s="33">
        <v>1413090000</v>
      </c>
      <c r="H36" s="34">
        <v>438090050</v>
      </c>
      <c r="I36" s="35">
        <v>230</v>
      </c>
      <c r="J36" s="35" t="s">
        <v>7</v>
      </c>
      <c r="K36" s="42">
        <v>523</v>
      </c>
      <c r="M36" s="6"/>
      <c r="N36" s="6"/>
      <c r="O36" s="6"/>
      <c r="P36" s="6"/>
      <c r="Q36" s="20"/>
    </row>
    <row r="37" spans="1:17" x14ac:dyDescent="0.3">
      <c r="A37" s="32"/>
      <c r="B37" s="3">
        <v>420690220</v>
      </c>
      <c r="C37" s="3">
        <v>230</v>
      </c>
      <c r="D37" s="3" t="s">
        <v>40</v>
      </c>
      <c r="E37" s="41">
        <v>954</v>
      </c>
      <c r="F37" s="8"/>
      <c r="G37" s="6"/>
      <c r="H37" s="6"/>
      <c r="I37" s="6"/>
      <c r="J37" s="6"/>
      <c r="K37" s="7"/>
      <c r="M37" s="6"/>
      <c r="N37" s="6"/>
      <c r="O37" s="6"/>
      <c r="P37" s="6"/>
      <c r="Q37" s="20"/>
    </row>
    <row r="38" spans="1:17" x14ac:dyDescent="0.3">
      <c r="A38" s="32" t="s">
        <v>30</v>
      </c>
      <c r="B38" s="3"/>
      <c r="C38" s="3">
        <v>230</v>
      </c>
      <c r="D38" s="3" t="s">
        <v>41</v>
      </c>
      <c r="E38" s="41">
        <v>965</v>
      </c>
      <c r="F38" s="8"/>
      <c r="G38" s="6"/>
      <c r="H38" s="6"/>
      <c r="I38" s="6"/>
      <c r="J38" s="6"/>
      <c r="K38" s="7"/>
      <c r="M38" s="6"/>
      <c r="N38" s="21"/>
      <c r="O38" s="6"/>
      <c r="P38" s="6"/>
      <c r="Q38" s="20"/>
    </row>
    <row r="39" spans="1:17" x14ac:dyDescent="0.3">
      <c r="A39" s="32"/>
      <c r="B39" s="3">
        <v>420690230</v>
      </c>
      <c r="C39" s="3">
        <v>230</v>
      </c>
      <c r="D39" s="3" t="s">
        <v>42</v>
      </c>
      <c r="E39" s="41">
        <v>987</v>
      </c>
      <c r="F39" s="8"/>
      <c r="H39" s="6"/>
      <c r="I39" s="21"/>
      <c r="J39" s="6"/>
      <c r="K39" s="6"/>
      <c r="L39" s="20"/>
      <c r="M39"/>
    </row>
    <row r="40" spans="1:17" x14ac:dyDescent="0.3">
      <c r="A40" s="32" t="s">
        <v>31</v>
      </c>
      <c r="B40" s="3">
        <v>420690240</v>
      </c>
      <c r="C40" s="3">
        <v>230</v>
      </c>
      <c r="D40" s="3" t="s">
        <v>43</v>
      </c>
      <c r="E40" s="41">
        <v>900</v>
      </c>
      <c r="F40" s="8"/>
      <c r="H40" s="6"/>
      <c r="I40" s="21"/>
      <c r="J40" s="6"/>
      <c r="K40" s="6"/>
      <c r="L40" s="20"/>
      <c r="M40"/>
    </row>
    <row r="41" spans="1:17" x14ac:dyDescent="0.3">
      <c r="A41" s="32" t="s">
        <v>32</v>
      </c>
      <c r="B41" s="3"/>
      <c r="C41" s="3">
        <v>230</v>
      </c>
      <c r="D41" s="3" t="s">
        <v>44</v>
      </c>
      <c r="E41" s="41">
        <v>1038</v>
      </c>
      <c r="F41" s="8"/>
      <c r="H41" s="6"/>
      <c r="I41" s="21"/>
      <c r="J41" s="6"/>
      <c r="K41" s="6"/>
      <c r="L41" s="20"/>
      <c r="M41"/>
    </row>
    <row r="42" spans="1:17" x14ac:dyDescent="0.3">
      <c r="A42" s="32"/>
      <c r="B42" s="3">
        <v>420690250</v>
      </c>
      <c r="C42" s="3">
        <v>230</v>
      </c>
      <c r="D42" s="3" t="s">
        <v>45</v>
      </c>
      <c r="E42" s="41">
        <v>1038</v>
      </c>
      <c r="F42" s="8"/>
      <c r="H42" s="6"/>
      <c r="I42" s="6"/>
      <c r="J42" s="6"/>
      <c r="K42" s="6"/>
      <c r="L42" s="20"/>
      <c r="M42"/>
    </row>
    <row r="43" spans="1:17" x14ac:dyDescent="0.3">
      <c r="A43" s="32" t="s">
        <v>33</v>
      </c>
      <c r="B43" s="3"/>
      <c r="C43" s="11">
        <v>230</v>
      </c>
      <c r="D43" s="11" t="s">
        <v>47</v>
      </c>
      <c r="E43" s="41">
        <v>1076</v>
      </c>
      <c r="F43" s="8"/>
      <c r="G43" s="6"/>
      <c r="H43" s="6"/>
      <c r="I43" s="6"/>
      <c r="J43" s="6"/>
      <c r="K43" s="7"/>
    </row>
    <row r="44" spans="1:17" x14ac:dyDescent="0.3">
      <c r="A44" s="32"/>
      <c r="B44" s="3">
        <v>420690260</v>
      </c>
      <c r="C44" s="11">
        <v>230</v>
      </c>
      <c r="D44" s="11" t="s">
        <v>46</v>
      </c>
      <c r="E44" s="41">
        <v>1076</v>
      </c>
      <c r="F44" s="8"/>
      <c r="G44" s="6"/>
      <c r="H44" s="6"/>
      <c r="I44" s="6"/>
      <c r="J44" s="6"/>
      <c r="K44" s="7"/>
    </row>
    <row r="45" spans="1:17" x14ac:dyDescent="0.3">
      <c r="A45" s="32" t="s">
        <v>34</v>
      </c>
      <c r="B45" s="3"/>
      <c r="C45" s="3">
        <v>230</v>
      </c>
      <c r="D45" s="3" t="s">
        <v>48</v>
      </c>
      <c r="E45" s="41">
        <v>1267</v>
      </c>
      <c r="F45" s="8"/>
    </row>
    <row r="46" spans="1:17" x14ac:dyDescent="0.3">
      <c r="A46" s="32"/>
      <c r="B46" s="3">
        <v>420690280</v>
      </c>
      <c r="C46" s="3">
        <v>230</v>
      </c>
      <c r="D46" s="3" t="s">
        <v>49</v>
      </c>
      <c r="E46" s="41">
        <v>1267</v>
      </c>
      <c r="F46" s="8"/>
    </row>
    <row r="47" spans="1:17" x14ac:dyDescent="0.3">
      <c r="A47" s="32" t="s">
        <v>35</v>
      </c>
      <c r="B47" s="3"/>
      <c r="C47" s="3">
        <v>400</v>
      </c>
      <c r="D47" s="3" t="s">
        <v>50</v>
      </c>
      <c r="E47" s="41">
        <v>1568</v>
      </c>
    </row>
    <row r="48" spans="1:17" x14ac:dyDescent="0.3">
      <c r="A48" s="32"/>
      <c r="B48" s="3">
        <v>420690500</v>
      </c>
      <c r="C48" s="3">
        <v>400</v>
      </c>
      <c r="D48" s="3" t="s">
        <v>51</v>
      </c>
      <c r="E48" s="41">
        <v>1579</v>
      </c>
    </row>
    <row r="49" spans="1:5" ht="15" thickBot="1" x14ac:dyDescent="0.35">
      <c r="A49" s="33" t="s">
        <v>36</v>
      </c>
      <c r="B49" s="35"/>
      <c r="C49" s="35">
        <v>400</v>
      </c>
      <c r="D49" s="35" t="s">
        <v>52</v>
      </c>
      <c r="E49" s="42">
        <v>1691</v>
      </c>
    </row>
    <row r="50" spans="1:5" x14ac:dyDescent="0.3">
      <c r="A50" s="15" t="s">
        <v>67</v>
      </c>
      <c r="B50" s="8"/>
      <c r="C50" s="8"/>
      <c r="D50" s="8"/>
      <c r="E50" s="10"/>
    </row>
    <row r="51" spans="1:5" x14ac:dyDescent="0.3">
      <c r="A51" s="18" t="s">
        <v>85</v>
      </c>
    </row>
  </sheetData>
  <sheetProtection algorithmName="SHA-512" hashValue="ojxWMURmQfDLBAmgR4zzl2+k1hOLgGpSrJ1nfrsHL6qH/OMNATSB2AvJfgHVMW5Q5yEJ+fSWfHZR987ID7KxVg==" saltValue="CvtcwF3EBOOOz6MDIacfoQ==" spinCount="100000" sheet="1" objects="1" scenarios="1"/>
  <autoFilter ref="A3:K3"/>
  <mergeCells count="3">
    <mergeCell ref="A1:B1"/>
    <mergeCell ref="E1:K1"/>
    <mergeCell ref="A2:K2"/>
  </mergeCells>
  <phoneticPr fontId="22" type="noConversion"/>
  <pageMargins left="0" right="0" top="1.1811023622047245" bottom="0" header="0.31496062992125984" footer="0.31496062992125984"/>
  <pageSetup paperSize="9" scale="88" fitToHeight="0" orientation="portrait" r:id="rId1"/>
  <headerFooter>
    <oddFooter>Stránka &amp;P&amp;RKTT 2023-II.pololetí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50"/>
  <sheetViews>
    <sheetView tabSelected="1" zoomScale="140" zoomScaleNormal="140" workbookViewId="0">
      <selection activeCell="D9" sqref="D9"/>
    </sheetView>
  </sheetViews>
  <sheetFormatPr defaultRowHeight="14.4" x14ac:dyDescent="0.3"/>
  <cols>
    <col min="1" max="2" width="10.6640625" customWidth="1"/>
    <col min="3" max="3" width="9.6640625" customWidth="1"/>
    <col min="4" max="4" width="15.6640625" customWidth="1"/>
    <col min="5" max="5" width="9.6640625" customWidth="1"/>
    <col min="6" max="6" width="5.6640625" customWidth="1"/>
    <col min="7" max="8" width="10.6640625" customWidth="1"/>
    <col min="9" max="9" width="9.6640625" customWidth="1"/>
    <col min="10" max="10" width="15.6640625" customWidth="1"/>
    <col min="11" max="11" width="9.6640625" customWidth="1"/>
    <col min="12" max="12" width="3.44140625" customWidth="1"/>
    <col min="13" max="13" width="12.6640625" hidden="1" customWidth="1"/>
    <col min="14" max="14" width="6.5546875" style="48" hidden="1" customWidth="1"/>
    <col min="15" max="15" width="0" hidden="1" customWidth="1"/>
    <col min="18" max="18" width="11.5546875" customWidth="1"/>
  </cols>
  <sheetData>
    <row r="1" spans="1:22" ht="45" customHeight="1" thickBot="1" x14ac:dyDescent="0.35">
      <c r="A1" s="53"/>
      <c r="B1" s="54"/>
      <c r="C1" s="60" t="s">
        <v>84</v>
      </c>
      <c r="D1" s="61"/>
      <c r="E1" s="61"/>
      <c r="F1" s="61"/>
      <c r="G1" s="61"/>
      <c r="H1" s="61"/>
      <c r="I1" s="61"/>
      <c r="J1" s="61"/>
      <c r="K1" s="62"/>
    </row>
    <row r="2" spans="1:22" ht="15" thickBot="1" x14ac:dyDescent="0.35">
      <c r="A2" s="57" t="s">
        <v>98</v>
      </c>
      <c r="B2" s="58"/>
      <c r="C2" s="58"/>
      <c r="D2" s="58"/>
      <c r="E2" s="58"/>
      <c r="F2" s="58"/>
      <c r="G2" s="58"/>
      <c r="H2" s="58"/>
      <c r="I2" s="58"/>
      <c r="J2" s="58"/>
      <c r="K2" s="59"/>
    </row>
    <row r="3" spans="1:22" ht="46.5" customHeight="1" x14ac:dyDescent="0.3">
      <c r="A3" s="27" t="s">
        <v>0</v>
      </c>
      <c r="B3" s="28" t="s">
        <v>1</v>
      </c>
      <c r="C3" s="29" t="s">
        <v>21</v>
      </c>
      <c r="D3" s="30" t="s">
        <v>54</v>
      </c>
      <c r="E3" s="31" t="s">
        <v>2</v>
      </c>
      <c r="G3" s="27" t="s">
        <v>0</v>
      </c>
      <c r="H3" s="28" t="s">
        <v>1</v>
      </c>
      <c r="I3" s="29" t="s">
        <v>21</v>
      </c>
      <c r="J3" s="30" t="s">
        <v>54</v>
      </c>
      <c r="K3" s="31" t="s">
        <v>2</v>
      </c>
    </row>
    <row r="4" spans="1:22" x14ac:dyDescent="0.3">
      <c r="A4" s="36">
        <v>1416590010</v>
      </c>
      <c r="B4" s="3">
        <v>416590080</v>
      </c>
      <c r="C4" s="3">
        <v>230</v>
      </c>
      <c r="D4" s="3">
        <v>750</v>
      </c>
      <c r="E4" s="41">
        <v>345</v>
      </c>
      <c r="F4" s="8"/>
      <c r="G4" s="32"/>
      <c r="H4" s="3">
        <v>434101019</v>
      </c>
      <c r="I4" s="3">
        <v>230</v>
      </c>
      <c r="J4" s="3" t="s">
        <v>12</v>
      </c>
      <c r="K4" s="41">
        <v>1028</v>
      </c>
      <c r="L4" s="37"/>
      <c r="M4" s="6"/>
      <c r="N4" s="49"/>
      <c r="O4" s="6"/>
      <c r="P4" s="24"/>
      <c r="R4" s="25"/>
      <c r="S4" s="21"/>
      <c r="T4" s="6"/>
      <c r="U4" s="6"/>
      <c r="V4" s="24"/>
    </row>
    <row r="5" spans="1:22" x14ac:dyDescent="0.3">
      <c r="A5" s="36">
        <v>1416590020</v>
      </c>
      <c r="B5" s="3">
        <v>416590090</v>
      </c>
      <c r="C5" s="3">
        <v>230</v>
      </c>
      <c r="D5" s="3">
        <v>833</v>
      </c>
      <c r="E5" s="41">
        <v>338</v>
      </c>
      <c r="F5" s="8"/>
      <c r="G5" s="32"/>
      <c r="H5" s="3">
        <v>434102019</v>
      </c>
      <c r="I5" s="3">
        <v>230</v>
      </c>
      <c r="J5" s="3" t="s">
        <v>12</v>
      </c>
      <c r="K5" s="41">
        <v>1028</v>
      </c>
      <c r="L5" s="37"/>
      <c r="M5" s="6"/>
      <c r="N5" s="49"/>
      <c r="O5" s="6"/>
      <c r="P5" s="24"/>
      <c r="R5" s="25"/>
      <c r="S5" s="21"/>
      <c r="T5" s="6"/>
      <c r="U5" s="6"/>
      <c r="V5" s="24"/>
    </row>
    <row r="6" spans="1:22" x14ac:dyDescent="0.3">
      <c r="A6" s="36">
        <v>1416590030</v>
      </c>
      <c r="B6" s="3">
        <v>416590100</v>
      </c>
      <c r="C6" s="3">
        <v>230</v>
      </c>
      <c r="D6" s="3">
        <v>1000</v>
      </c>
      <c r="E6" s="41">
        <v>441</v>
      </c>
      <c r="F6" s="8"/>
      <c r="G6" s="36">
        <v>1509090010</v>
      </c>
      <c r="H6" s="3">
        <v>477890020</v>
      </c>
      <c r="I6" s="3">
        <v>115</v>
      </c>
      <c r="J6" s="3">
        <v>410</v>
      </c>
      <c r="K6" s="41">
        <v>113</v>
      </c>
      <c r="L6" s="25"/>
      <c r="M6" s="50" t="s">
        <v>100</v>
      </c>
      <c r="N6" s="51"/>
      <c r="O6" s="6"/>
      <c r="P6" s="24"/>
      <c r="R6" s="25"/>
      <c r="S6" s="21"/>
      <c r="T6" s="6"/>
      <c r="U6" s="6"/>
      <c r="V6" s="24"/>
    </row>
    <row r="7" spans="1:22" x14ac:dyDescent="0.3">
      <c r="A7" s="36">
        <v>1416590040</v>
      </c>
      <c r="B7" s="3">
        <v>416590110</v>
      </c>
      <c r="C7" s="3">
        <v>230</v>
      </c>
      <c r="D7" s="3">
        <v>1333</v>
      </c>
      <c r="E7" s="41">
        <v>438</v>
      </c>
      <c r="F7" s="8"/>
      <c r="G7" s="36">
        <v>1509290000</v>
      </c>
      <c r="H7" s="3">
        <v>593990000</v>
      </c>
      <c r="I7" s="3">
        <v>230</v>
      </c>
      <c r="J7" s="3">
        <v>666</v>
      </c>
      <c r="K7" s="41">
        <v>155</v>
      </c>
      <c r="L7" s="25"/>
      <c r="M7" s="6"/>
      <c r="N7" s="49" t="s">
        <v>99</v>
      </c>
      <c r="O7" s="6"/>
      <c r="P7" s="24"/>
      <c r="R7" s="25"/>
      <c r="S7" s="21"/>
      <c r="T7" s="6"/>
      <c r="U7" s="6"/>
      <c r="V7" s="24"/>
    </row>
    <row r="8" spans="1:22" x14ac:dyDescent="0.3">
      <c r="A8" s="36">
        <v>1416590050</v>
      </c>
      <c r="B8" s="3">
        <v>416590120</v>
      </c>
      <c r="C8" s="3">
        <v>230</v>
      </c>
      <c r="D8" s="3">
        <v>666</v>
      </c>
      <c r="E8" s="41">
        <v>276</v>
      </c>
      <c r="F8" s="8"/>
      <c r="G8" s="36">
        <v>500290010</v>
      </c>
      <c r="H8" s="3"/>
      <c r="I8" s="3">
        <v>230</v>
      </c>
      <c r="J8" s="3">
        <v>650</v>
      </c>
      <c r="K8" s="41">
        <v>205.8</v>
      </c>
      <c r="L8" s="25"/>
      <c r="M8" s="21">
        <v>196</v>
      </c>
      <c r="N8" s="49">
        <f>+M8*1.05</f>
        <v>205.8</v>
      </c>
      <c r="O8" s="26"/>
      <c r="P8" s="24"/>
      <c r="R8" s="25"/>
      <c r="S8" s="21"/>
      <c r="T8" s="6"/>
      <c r="U8" s="6"/>
      <c r="V8" s="24"/>
    </row>
    <row r="9" spans="1:22" x14ac:dyDescent="0.3">
      <c r="A9" s="36">
        <v>1416590060</v>
      </c>
      <c r="B9" s="3">
        <v>416590130</v>
      </c>
      <c r="C9" s="3">
        <v>230</v>
      </c>
      <c r="D9" s="3">
        <v>1000</v>
      </c>
      <c r="E9" s="41">
        <v>345</v>
      </c>
      <c r="F9" s="8"/>
      <c r="G9" s="36">
        <v>500290020</v>
      </c>
      <c r="H9" s="3"/>
      <c r="I9" s="3">
        <v>230</v>
      </c>
      <c r="J9" s="3">
        <v>500</v>
      </c>
      <c r="K9" s="41">
        <v>196.35</v>
      </c>
      <c r="L9" s="25"/>
      <c r="M9" s="21">
        <v>187</v>
      </c>
      <c r="N9" s="49">
        <f t="shared" ref="N9:N28" si="0">+M9*1.05</f>
        <v>196.35</v>
      </c>
      <c r="O9" s="6"/>
      <c r="P9" s="24"/>
      <c r="R9" s="25"/>
      <c r="S9" s="21"/>
      <c r="T9" s="6"/>
      <c r="U9" s="6"/>
      <c r="V9" s="24"/>
    </row>
    <row r="10" spans="1:22" x14ac:dyDescent="0.3">
      <c r="A10" s="36">
        <v>1416590070</v>
      </c>
      <c r="B10" s="3">
        <v>416590140</v>
      </c>
      <c r="C10" s="3">
        <v>230</v>
      </c>
      <c r="D10" s="3">
        <v>1000</v>
      </c>
      <c r="E10" s="41">
        <v>328</v>
      </c>
      <c r="F10" s="8"/>
      <c r="G10" s="36">
        <v>500290030</v>
      </c>
      <c r="H10" s="3"/>
      <c r="I10" s="3">
        <v>230</v>
      </c>
      <c r="J10" s="3">
        <v>300</v>
      </c>
      <c r="K10" s="41">
        <v>207.9</v>
      </c>
      <c r="L10" s="25"/>
      <c r="M10" s="6">
        <v>198</v>
      </c>
      <c r="N10" s="49">
        <f t="shared" si="0"/>
        <v>207.9</v>
      </c>
      <c r="O10" s="6"/>
      <c r="P10" s="24"/>
      <c r="R10" s="25"/>
      <c r="S10" s="21"/>
      <c r="T10" s="6"/>
      <c r="U10" s="6"/>
      <c r="V10" s="24"/>
    </row>
    <row r="11" spans="1:22" x14ac:dyDescent="0.3">
      <c r="A11" s="36">
        <v>1416590080</v>
      </c>
      <c r="B11" s="3">
        <v>416590150</v>
      </c>
      <c r="C11" s="3">
        <v>230</v>
      </c>
      <c r="D11" s="3">
        <v>1250</v>
      </c>
      <c r="E11" s="41">
        <v>435</v>
      </c>
      <c r="F11" s="8"/>
      <c r="G11" s="36">
        <v>500290040</v>
      </c>
      <c r="H11" s="3"/>
      <c r="I11" s="3">
        <v>230</v>
      </c>
      <c r="J11" s="3">
        <v>500</v>
      </c>
      <c r="K11" s="41">
        <v>201.60000000000002</v>
      </c>
      <c r="L11" s="25"/>
      <c r="M11" s="6">
        <v>192</v>
      </c>
      <c r="N11" s="49">
        <f t="shared" si="0"/>
        <v>201.60000000000002</v>
      </c>
      <c r="O11" s="6"/>
      <c r="P11" s="24"/>
      <c r="R11" s="25"/>
      <c r="S11" s="21"/>
      <c r="T11" s="6"/>
      <c r="U11" s="6"/>
      <c r="V11" s="24"/>
    </row>
    <row r="12" spans="1:22" x14ac:dyDescent="0.3">
      <c r="A12" s="36">
        <v>420100000</v>
      </c>
      <c r="B12" s="3"/>
      <c r="C12" s="3">
        <v>230</v>
      </c>
      <c r="D12" s="3">
        <v>1100</v>
      </c>
      <c r="E12" s="41">
        <v>781</v>
      </c>
      <c r="F12" s="8"/>
      <c r="G12" s="36">
        <v>500290050</v>
      </c>
      <c r="H12" s="3"/>
      <c r="I12" s="3">
        <v>230</v>
      </c>
      <c r="J12" s="3">
        <v>650</v>
      </c>
      <c r="K12" s="41">
        <v>202.65</v>
      </c>
      <c r="L12" s="25"/>
      <c r="M12" s="6">
        <v>193</v>
      </c>
      <c r="N12" s="49">
        <f t="shared" si="0"/>
        <v>202.65</v>
      </c>
      <c r="O12" s="6"/>
      <c r="P12" s="24"/>
      <c r="R12" s="25"/>
      <c r="S12" s="6"/>
      <c r="T12" s="6"/>
      <c r="U12" s="6"/>
      <c r="V12" s="24"/>
    </row>
    <row r="13" spans="1:22" x14ac:dyDescent="0.3">
      <c r="A13" s="36">
        <v>420200000</v>
      </c>
      <c r="B13" s="3"/>
      <c r="C13" s="3">
        <v>230</v>
      </c>
      <c r="D13" s="3">
        <v>1500</v>
      </c>
      <c r="E13" s="41">
        <v>781</v>
      </c>
      <c r="F13" s="8"/>
      <c r="G13" s="36">
        <v>500390080</v>
      </c>
      <c r="H13" s="52" t="s">
        <v>87</v>
      </c>
      <c r="I13" s="3">
        <v>230</v>
      </c>
      <c r="J13" s="3">
        <v>1000</v>
      </c>
      <c r="K13" s="41">
        <v>880.95</v>
      </c>
      <c r="L13" s="25"/>
      <c r="M13" s="6">
        <v>839</v>
      </c>
      <c r="N13" s="49">
        <f t="shared" si="0"/>
        <v>880.95</v>
      </c>
      <c r="O13" s="6"/>
      <c r="P13" s="24"/>
      <c r="R13" s="25"/>
      <c r="S13" s="6"/>
      <c r="T13" s="6"/>
      <c r="U13" s="6"/>
      <c r="V13" s="24"/>
    </row>
    <row r="14" spans="1:22" x14ac:dyDescent="0.3">
      <c r="A14" s="36">
        <v>420290011</v>
      </c>
      <c r="B14" s="4"/>
      <c r="C14" s="3">
        <v>230</v>
      </c>
      <c r="D14" s="3">
        <v>2900</v>
      </c>
      <c r="E14" s="41">
        <v>781</v>
      </c>
      <c r="F14" s="8"/>
      <c r="G14" s="36">
        <v>500390090</v>
      </c>
      <c r="H14" s="52" t="s">
        <v>87</v>
      </c>
      <c r="I14" s="3">
        <v>230</v>
      </c>
      <c r="J14" s="3">
        <v>1500</v>
      </c>
      <c r="K14" s="41">
        <v>880.95</v>
      </c>
      <c r="L14" s="25"/>
      <c r="M14" s="6">
        <v>839</v>
      </c>
      <c r="N14" s="49">
        <f t="shared" si="0"/>
        <v>880.95</v>
      </c>
      <c r="O14" s="6"/>
      <c r="P14" s="24"/>
      <c r="R14" s="25"/>
      <c r="S14" s="6"/>
      <c r="T14" s="6"/>
      <c r="U14" s="6"/>
      <c r="V14" s="24"/>
    </row>
    <row r="15" spans="1:22" x14ac:dyDescent="0.3">
      <c r="A15" s="32" t="s">
        <v>68</v>
      </c>
      <c r="B15" s="3">
        <v>409891010</v>
      </c>
      <c r="C15" s="3">
        <v>230</v>
      </c>
      <c r="D15" s="3">
        <v>1000</v>
      </c>
      <c r="E15" s="41">
        <v>933</v>
      </c>
      <c r="F15" s="8"/>
      <c r="G15" s="36">
        <v>500390010</v>
      </c>
      <c r="H15" s="52" t="s">
        <v>88</v>
      </c>
      <c r="I15" s="3">
        <v>230</v>
      </c>
      <c r="J15" s="3">
        <v>1000</v>
      </c>
      <c r="K15" s="41">
        <v>946.05000000000007</v>
      </c>
      <c r="L15" s="25"/>
      <c r="M15" s="6">
        <v>901</v>
      </c>
      <c r="N15" s="49">
        <f t="shared" si="0"/>
        <v>946.05000000000007</v>
      </c>
      <c r="O15" s="6"/>
      <c r="P15" s="24"/>
      <c r="R15" s="25"/>
      <c r="S15" s="6"/>
      <c r="T15" s="6"/>
      <c r="U15" s="6"/>
      <c r="V15" s="24"/>
    </row>
    <row r="16" spans="1:22" x14ac:dyDescent="0.3">
      <c r="A16" s="36"/>
      <c r="B16" s="3">
        <v>447090050</v>
      </c>
      <c r="C16" s="3">
        <v>230</v>
      </c>
      <c r="D16" s="3" t="s">
        <v>8</v>
      </c>
      <c r="E16" s="41">
        <v>526</v>
      </c>
      <c r="F16" s="8"/>
      <c r="G16" s="36">
        <v>500390020</v>
      </c>
      <c r="H16" s="52" t="s">
        <v>88</v>
      </c>
      <c r="I16" s="3">
        <v>230</v>
      </c>
      <c r="J16" s="3">
        <v>1500</v>
      </c>
      <c r="K16" s="41">
        <v>946.05000000000007</v>
      </c>
      <c r="L16" s="25"/>
      <c r="M16" s="6">
        <v>901</v>
      </c>
      <c r="N16" s="49">
        <f t="shared" si="0"/>
        <v>946.05000000000007</v>
      </c>
      <c r="O16" s="6"/>
      <c r="P16" s="24"/>
      <c r="R16" s="25"/>
      <c r="S16" s="6"/>
      <c r="T16" s="6"/>
      <c r="U16" s="6"/>
      <c r="V16" s="24"/>
    </row>
    <row r="17" spans="1:22" x14ac:dyDescent="0.3">
      <c r="A17" s="36">
        <v>1452090000</v>
      </c>
      <c r="B17" s="3"/>
      <c r="C17" s="3">
        <v>230</v>
      </c>
      <c r="D17" s="3">
        <v>6000</v>
      </c>
      <c r="E17" s="41">
        <v>757</v>
      </c>
      <c r="F17" s="8"/>
      <c r="G17" s="36">
        <v>500390030</v>
      </c>
      <c r="H17" s="52" t="s">
        <v>88</v>
      </c>
      <c r="I17" s="3">
        <v>230</v>
      </c>
      <c r="J17" s="3">
        <v>1600</v>
      </c>
      <c r="K17" s="41">
        <v>946.05000000000007</v>
      </c>
      <c r="L17" s="25"/>
      <c r="M17" s="6">
        <v>901</v>
      </c>
      <c r="N17" s="49">
        <f t="shared" si="0"/>
        <v>946.05000000000007</v>
      </c>
      <c r="O17" s="6"/>
      <c r="P17" s="24"/>
      <c r="R17" s="25"/>
      <c r="S17" s="6"/>
      <c r="T17" s="6"/>
      <c r="U17" s="6"/>
      <c r="V17" s="24"/>
    </row>
    <row r="18" spans="1:22" x14ac:dyDescent="0.3">
      <c r="A18" s="36"/>
      <c r="B18" s="3">
        <v>452090000</v>
      </c>
      <c r="C18" s="3">
        <v>230</v>
      </c>
      <c r="D18" s="3">
        <v>6000</v>
      </c>
      <c r="E18" s="41">
        <v>757</v>
      </c>
      <c r="F18" s="8"/>
      <c r="G18" s="36">
        <v>500390040</v>
      </c>
      <c r="H18" s="52" t="s">
        <v>88</v>
      </c>
      <c r="I18" s="3">
        <v>230</v>
      </c>
      <c r="J18" s="3">
        <v>1800</v>
      </c>
      <c r="K18" s="41">
        <v>958.65000000000009</v>
      </c>
      <c r="L18" s="25"/>
      <c r="M18" s="6">
        <v>913</v>
      </c>
      <c r="N18" s="49">
        <f t="shared" si="0"/>
        <v>958.65000000000009</v>
      </c>
      <c r="O18" s="6"/>
      <c r="P18" s="24"/>
      <c r="R18" s="25"/>
      <c r="S18" s="6"/>
      <c r="T18" s="6"/>
      <c r="U18" s="6"/>
      <c r="V18" s="24"/>
    </row>
    <row r="19" spans="1:22" x14ac:dyDescent="0.3">
      <c r="A19" s="39">
        <v>1452090010</v>
      </c>
      <c r="B19" s="4" t="s">
        <v>95</v>
      </c>
      <c r="C19" s="3">
        <v>230</v>
      </c>
      <c r="D19" s="3" t="s">
        <v>9</v>
      </c>
      <c r="E19" s="41">
        <v>791</v>
      </c>
      <c r="F19" s="8"/>
      <c r="G19" s="36">
        <v>500390050</v>
      </c>
      <c r="H19" s="52" t="s">
        <v>88</v>
      </c>
      <c r="I19" s="3">
        <v>230</v>
      </c>
      <c r="J19" s="3">
        <v>2000</v>
      </c>
      <c r="K19" s="41">
        <v>958.65000000000009</v>
      </c>
      <c r="L19" s="25"/>
      <c r="M19" s="6">
        <v>913</v>
      </c>
      <c r="N19" s="49">
        <f t="shared" si="0"/>
        <v>958.65000000000009</v>
      </c>
      <c r="O19" s="6"/>
      <c r="P19" s="24"/>
      <c r="R19" s="25"/>
      <c r="S19" s="6"/>
      <c r="T19" s="6"/>
      <c r="U19" s="6"/>
      <c r="V19" s="24"/>
    </row>
    <row r="20" spans="1:22" x14ac:dyDescent="0.3">
      <c r="A20" s="36"/>
      <c r="B20" s="3">
        <v>452090090</v>
      </c>
      <c r="C20" s="3">
        <v>230</v>
      </c>
      <c r="D20" s="3">
        <v>6000</v>
      </c>
      <c r="E20" s="41">
        <v>836</v>
      </c>
      <c r="F20" s="8"/>
      <c r="G20" s="36">
        <v>500390060</v>
      </c>
      <c r="H20" s="52" t="s">
        <v>88</v>
      </c>
      <c r="I20" s="3">
        <v>230</v>
      </c>
      <c r="J20" s="3">
        <v>2400</v>
      </c>
      <c r="K20" s="41">
        <v>1069.95</v>
      </c>
      <c r="L20" s="25"/>
      <c r="M20" s="6">
        <v>1019</v>
      </c>
      <c r="N20" s="49">
        <f t="shared" si="0"/>
        <v>1069.95</v>
      </c>
      <c r="O20" s="6"/>
      <c r="P20" s="24"/>
      <c r="R20" s="25"/>
      <c r="S20" s="21"/>
      <c r="T20" s="6"/>
      <c r="U20" s="6"/>
      <c r="V20" s="24"/>
    </row>
    <row r="21" spans="1:22" x14ac:dyDescent="0.3">
      <c r="A21" s="36"/>
      <c r="B21" s="3">
        <v>452091010</v>
      </c>
      <c r="C21" s="3">
        <v>230</v>
      </c>
      <c r="D21" s="3" t="s">
        <v>90</v>
      </c>
      <c r="E21" s="41">
        <v>867</v>
      </c>
      <c r="F21" s="8"/>
      <c r="G21" s="36">
        <v>500390100</v>
      </c>
      <c r="H21" s="52" t="s">
        <v>87</v>
      </c>
      <c r="I21" s="3">
        <v>230</v>
      </c>
      <c r="J21" s="3">
        <v>1600</v>
      </c>
      <c r="K21" s="41">
        <v>880.95</v>
      </c>
      <c r="L21" s="25"/>
      <c r="M21" s="6">
        <v>839</v>
      </c>
      <c r="N21" s="49">
        <f t="shared" si="0"/>
        <v>880.95</v>
      </c>
      <c r="O21" s="6"/>
      <c r="P21" s="24"/>
      <c r="R21" s="25"/>
      <c r="S21" s="21"/>
      <c r="T21" s="6"/>
      <c r="U21" s="6"/>
      <c r="V21" s="24"/>
    </row>
    <row r="22" spans="1:22" x14ac:dyDescent="0.3">
      <c r="A22" s="36">
        <v>1452090020</v>
      </c>
      <c r="B22" s="3"/>
      <c r="C22" s="3">
        <v>230</v>
      </c>
      <c r="D22" s="3">
        <v>6000</v>
      </c>
      <c r="E22" s="41">
        <v>867</v>
      </c>
      <c r="F22" s="8"/>
      <c r="G22" s="36">
        <v>500390110</v>
      </c>
      <c r="H22" s="52" t="s">
        <v>87</v>
      </c>
      <c r="I22" s="3">
        <v>230</v>
      </c>
      <c r="J22" s="3">
        <v>1800</v>
      </c>
      <c r="K22" s="41">
        <v>880.95</v>
      </c>
      <c r="L22" s="25"/>
      <c r="M22" s="6">
        <v>839</v>
      </c>
      <c r="N22" s="49">
        <f t="shared" si="0"/>
        <v>880.95</v>
      </c>
      <c r="O22" s="6"/>
      <c r="P22" s="24"/>
      <c r="R22" s="25"/>
      <c r="S22" s="21"/>
      <c r="T22" s="6"/>
      <c r="U22" s="6"/>
      <c r="V22" s="24"/>
    </row>
    <row r="23" spans="1:22" x14ac:dyDescent="0.3">
      <c r="A23" s="36">
        <v>1452090030</v>
      </c>
      <c r="B23" s="3"/>
      <c r="C23" s="3">
        <v>230</v>
      </c>
      <c r="D23" s="3" t="s">
        <v>90</v>
      </c>
      <c r="E23" s="41">
        <v>867</v>
      </c>
      <c r="F23" s="8"/>
      <c r="G23" s="36">
        <v>500390120</v>
      </c>
      <c r="H23" s="52" t="s">
        <v>87</v>
      </c>
      <c r="I23" s="3">
        <v>230</v>
      </c>
      <c r="J23" s="3">
        <v>2000</v>
      </c>
      <c r="K23" s="41">
        <v>880.95</v>
      </c>
      <c r="L23" s="25"/>
      <c r="M23" s="6">
        <v>839</v>
      </c>
      <c r="N23" s="49">
        <f t="shared" si="0"/>
        <v>880.95</v>
      </c>
      <c r="O23" s="6"/>
      <c r="P23" s="24"/>
      <c r="R23" s="25"/>
      <c r="S23" s="21"/>
      <c r="T23" s="6"/>
      <c r="U23" s="6"/>
      <c r="V23" s="24"/>
    </row>
    <row r="24" spans="1:22" x14ac:dyDescent="0.3">
      <c r="A24" s="36">
        <v>1460090020</v>
      </c>
      <c r="B24" s="3">
        <v>460090030</v>
      </c>
      <c r="C24" s="3">
        <v>230</v>
      </c>
      <c r="D24" s="9">
        <v>2500</v>
      </c>
      <c r="E24" s="41">
        <v>483</v>
      </c>
      <c r="F24" s="8"/>
      <c r="G24" s="36">
        <v>500390130</v>
      </c>
      <c r="H24" s="52" t="s">
        <v>87</v>
      </c>
      <c r="I24" s="3">
        <v>230</v>
      </c>
      <c r="J24" s="3">
        <v>2200</v>
      </c>
      <c r="K24" s="41">
        <v>880.95</v>
      </c>
      <c r="L24" s="25"/>
      <c r="M24" s="6">
        <v>839</v>
      </c>
      <c r="N24" s="49">
        <f t="shared" si="0"/>
        <v>880.95</v>
      </c>
      <c r="O24" s="6"/>
      <c r="P24" s="24"/>
      <c r="R24" s="25"/>
      <c r="S24" s="21"/>
      <c r="T24" s="6"/>
      <c r="U24" s="6"/>
      <c r="V24" s="24"/>
    </row>
    <row r="25" spans="1:22" x14ac:dyDescent="0.3">
      <c r="A25" s="36">
        <v>1460090010</v>
      </c>
      <c r="B25" s="3">
        <v>460090040</v>
      </c>
      <c r="C25" s="3">
        <v>230</v>
      </c>
      <c r="D25" s="9">
        <v>2000</v>
      </c>
      <c r="E25" s="41">
        <v>491</v>
      </c>
      <c r="F25" s="8"/>
      <c r="G25" s="36">
        <v>500390140</v>
      </c>
      <c r="H25" s="52" t="s">
        <v>87</v>
      </c>
      <c r="I25" s="3">
        <v>230</v>
      </c>
      <c r="J25" s="3">
        <v>2400</v>
      </c>
      <c r="K25" s="41">
        <v>943.95</v>
      </c>
      <c r="L25" s="25"/>
      <c r="M25" s="6">
        <v>899</v>
      </c>
      <c r="N25" s="49">
        <f t="shared" si="0"/>
        <v>943.95</v>
      </c>
      <c r="O25" s="6"/>
      <c r="P25" s="24"/>
      <c r="R25" s="25"/>
      <c r="S25" s="21"/>
      <c r="T25" s="6"/>
      <c r="U25" s="6"/>
      <c r="V25" s="24"/>
    </row>
    <row r="26" spans="1:22" x14ac:dyDescent="0.3">
      <c r="A26" s="36">
        <v>1460090030</v>
      </c>
      <c r="B26" s="3"/>
      <c r="C26" s="3">
        <v>230</v>
      </c>
      <c r="D26" s="9">
        <v>3000</v>
      </c>
      <c r="E26" s="41">
        <v>759</v>
      </c>
      <c r="F26" s="8"/>
      <c r="G26" s="36">
        <v>500390980</v>
      </c>
      <c r="H26" s="52" t="s">
        <v>88</v>
      </c>
      <c r="I26" s="3">
        <v>230</v>
      </c>
      <c r="J26" s="3">
        <v>2200</v>
      </c>
      <c r="K26" s="41">
        <v>946.05000000000007</v>
      </c>
      <c r="L26" s="25"/>
      <c r="M26" s="6">
        <v>901</v>
      </c>
      <c r="N26" s="49">
        <f t="shared" si="0"/>
        <v>946.05000000000007</v>
      </c>
      <c r="O26" s="6"/>
      <c r="P26" s="24"/>
      <c r="R26" s="25"/>
      <c r="S26" s="21"/>
      <c r="T26" s="6"/>
      <c r="U26" s="6"/>
      <c r="V26" s="24"/>
    </row>
    <row r="27" spans="1:22" x14ac:dyDescent="0.3">
      <c r="A27" s="36">
        <v>1460090040</v>
      </c>
      <c r="B27" s="3"/>
      <c r="C27" s="3">
        <v>230</v>
      </c>
      <c r="D27" s="9">
        <v>1500</v>
      </c>
      <c r="E27" s="41">
        <v>562</v>
      </c>
      <c r="F27" s="8"/>
      <c r="G27" s="36">
        <v>500490430</v>
      </c>
      <c r="H27" s="3"/>
      <c r="I27" s="3">
        <v>230</v>
      </c>
      <c r="J27" s="3">
        <v>2000</v>
      </c>
      <c r="K27" s="41">
        <v>820.05000000000007</v>
      </c>
      <c r="L27" s="25"/>
      <c r="M27" s="6">
        <v>781</v>
      </c>
      <c r="N27" s="49">
        <f t="shared" si="0"/>
        <v>820.05000000000007</v>
      </c>
      <c r="O27" s="6"/>
      <c r="P27" s="24"/>
      <c r="R27" s="25"/>
      <c r="S27" s="21"/>
      <c r="T27" s="6"/>
      <c r="U27" s="6"/>
      <c r="V27" s="24"/>
    </row>
    <row r="28" spans="1:22" x14ac:dyDescent="0.3">
      <c r="A28" s="36">
        <v>1460990000</v>
      </c>
      <c r="B28" s="3">
        <v>460990000</v>
      </c>
      <c r="C28" s="3">
        <v>230</v>
      </c>
      <c r="D28" s="3">
        <v>500</v>
      </c>
      <c r="E28" s="41">
        <v>295</v>
      </c>
      <c r="F28" s="8"/>
      <c r="G28" s="36">
        <v>500490840</v>
      </c>
      <c r="H28" s="3"/>
      <c r="I28" s="3">
        <v>400</v>
      </c>
      <c r="J28" s="3">
        <v>2000</v>
      </c>
      <c r="K28" s="41">
        <v>820.05000000000007</v>
      </c>
      <c r="L28" s="25"/>
      <c r="M28" s="21">
        <v>781</v>
      </c>
      <c r="N28" s="49">
        <f t="shared" si="0"/>
        <v>820.05000000000007</v>
      </c>
      <c r="O28" s="6"/>
      <c r="P28" s="24"/>
      <c r="R28" s="25"/>
      <c r="S28" s="21"/>
      <c r="T28" s="6"/>
      <c r="U28" s="6"/>
      <c r="V28" s="24"/>
    </row>
    <row r="29" spans="1:22" x14ac:dyDescent="0.3">
      <c r="A29" s="36">
        <v>1460990010</v>
      </c>
      <c r="B29" s="3">
        <v>460990010</v>
      </c>
      <c r="C29" s="3">
        <v>230</v>
      </c>
      <c r="D29" s="9">
        <v>666</v>
      </c>
      <c r="E29" s="41">
        <v>307</v>
      </c>
      <c r="F29" s="8"/>
      <c r="G29" s="36"/>
      <c r="H29" s="3">
        <v>620990000</v>
      </c>
      <c r="I29" s="3">
        <v>230</v>
      </c>
      <c r="J29" s="3">
        <v>1100</v>
      </c>
      <c r="K29" s="41">
        <v>324</v>
      </c>
      <c r="L29" s="25"/>
      <c r="M29" s="21"/>
      <c r="N29" s="49"/>
      <c r="O29" s="6"/>
      <c r="P29" s="24"/>
      <c r="R29" s="25"/>
      <c r="S29" s="21"/>
      <c r="T29" s="6"/>
      <c r="U29" s="6"/>
      <c r="V29" s="24"/>
    </row>
    <row r="30" spans="1:22" x14ac:dyDescent="0.3">
      <c r="A30" s="36">
        <v>1460990020</v>
      </c>
      <c r="B30" s="3">
        <v>460990020</v>
      </c>
      <c r="C30" s="3">
        <v>73</v>
      </c>
      <c r="D30" s="3" t="s">
        <v>96</v>
      </c>
      <c r="E30" s="41">
        <v>218</v>
      </c>
      <c r="F30" s="8"/>
      <c r="G30" s="36"/>
      <c r="H30" s="3">
        <v>621090000</v>
      </c>
      <c r="I30" s="3">
        <v>230</v>
      </c>
      <c r="J30" s="3">
        <v>2000</v>
      </c>
      <c r="K30" s="41">
        <v>496</v>
      </c>
      <c r="L30" s="25"/>
      <c r="M30" s="6"/>
      <c r="N30" s="49"/>
      <c r="O30" s="6"/>
      <c r="P30" s="24"/>
      <c r="R30" s="25"/>
      <c r="S30" s="21"/>
      <c r="T30" s="6"/>
      <c r="U30" s="6"/>
      <c r="V30" s="24"/>
    </row>
    <row r="31" spans="1:22" x14ac:dyDescent="0.3">
      <c r="A31" s="36">
        <v>1460990040</v>
      </c>
      <c r="B31" s="3">
        <v>460990040</v>
      </c>
      <c r="C31" s="3">
        <v>230</v>
      </c>
      <c r="D31" s="3" t="s">
        <v>97</v>
      </c>
      <c r="E31" s="41">
        <v>276</v>
      </c>
      <c r="F31" s="8"/>
      <c r="G31" s="36"/>
      <c r="H31" s="3">
        <v>628090000</v>
      </c>
      <c r="I31" s="3">
        <v>230</v>
      </c>
      <c r="J31" s="3">
        <v>750</v>
      </c>
      <c r="K31" s="41">
        <v>277</v>
      </c>
      <c r="L31" s="25"/>
      <c r="M31" s="6"/>
      <c r="N31" s="49"/>
      <c r="O31" s="6"/>
      <c r="P31" s="24"/>
      <c r="R31" s="25"/>
      <c r="S31" s="21"/>
      <c r="T31" s="6"/>
      <c r="U31" s="6"/>
      <c r="V31" s="24"/>
    </row>
    <row r="32" spans="1:22" x14ac:dyDescent="0.3">
      <c r="A32" s="40"/>
      <c r="B32" s="3">
        <v>482690000</v>
      </c>
      <c r="C32" s="3">
        <v>230</v>
      </c>
      <c r="D32" s="9">
        <v>1000</v>
      </c>
      <c r="E32" s="41">
        <v>1410</v>
      </c>
      <c r="F32" s="8"/>
      <c r="G32" s="36"/>
      <c r="H32" s="3">
        <v>628790000</v>
      </c>
      <c r="I32" s="3">
        <v>230</v>
      </c>
      <c r="J32" s="3" t="s">
        <v>11</v>
      </c>
      <c r="K32" s="41">
        <v>424</v>
      </c>
      <c r="L32" s="25"/>
      <c r="M32" s="6"/>
      <c r="N32" s="49"/>
      <c r="O32" s="6"/>
      <c r="P32" s="24"/>
      <c r="R32" s="25"/>
      <c r="S32" s="21"/>
      <c r="T32" s="6"/>
      <c r="U32" s="6"/>
      <c r="V32" s="24"/>
    </row>
    <row r="33" spans="1:22" x14ac:dyDescent="0.3">
      <c r="A33" s="40"/>
      <c r="B33" s="3">
        <v>482690020</v>
      </c>
      <c r="C33" s="3">
        <v>230</v>
      </c>
      <c r="D33" s="9">
        <v>1000</v>
      </c>
      <c r="E33" s="41">
        <v>1402</v>
      </c>
      <c r="F33" s="8"/>
      <c r="G33" s="36"/>
      <c r="H33" s="3">
        <v>628890000</v>
      </c>
      <c r="I33" s="3">
        <v>230</v>
      </c>
      <c r="J33" s="3">
        <v>1850</v>
      </c>
      <c r="K33" s="41">
        <v>270</v>
      </c>
      <c r="L33" s="25"/>
      <c r="M33" s="6"/>
      <c r="N33" s="49"/>
      <c r="O33" s="6"/>
      <c r="P33" s="24"/>
      <c r="R33" s="25"/>
      <c r="S33" s="21"/>
      <c r="T33" s="6"/>
      <c r="U33" s="6"/>
      <c r="V33" s="24"/>
    </row>
    <row r="34" spans="1:22" x14ac:dyDescent="0.3">
      <c r="A34" s="36">
        <v>1483890010</v>
      </c>
      <c r="B34" s="3">
        <v>483890010</v>
      </c>
      <c r="C34" s="3">
        <v>230</v>
      </c>
      <c r="D34" s="3">
        <v>1333</v>
      </c>
      <c r="E34" s="41">
        <v>561</v>
      </c>
      <c r="F34" s="8"/>
      <c r="G34" s="36"/>
      <c r="H34" s="3">
        <v>630690000</v>
      </c>
      <c r="I34" s="3">
        <v>230</v>
      </c>
      <c r="J34" s="3">
        <v>2000</v>
      </c>
      <c r="K34" s="41">
        <v>1154</v>
      </c>
      <c r="L34" s="25"/>
      <c r="M34" s="6"/>
      <c r="N34" s="49"/>
      <c r="O34" s="6"/>
      <c r="P34" s="24"/>
      <c r="R34" s="25"/>
      <c r="S34" s="21"/>
      <c r="T34" s="6"/>
      <c r="U34" s="6"/>
      <c r="V34" s="24"/>
    </row>
    <row r="35" spans="1:22" x14ac:dyDescent="0.3">
      <c r="A35" s="36">
        <v>1483890020</v>
      </c>
      <c r="B35" s="3">
        <v>483890020</v>
      </c>
      <c r="C35" s="3">
        <v>230</v>
      </c>
      <c r="D35" s="3">
        <v>666</v>
      </c>
      <c r="E35" s="41">
        <v>389</v>
      </c>
      <c r="F35" s="8"/>
      <c r="G35" s="36"/>
      <c r="H35" s="3">
        <v>633290000</v>
      </c>
      <c r="I35" s="3">
        <v>400</v>
      </c>
      <c r="J35" s="3">
        <v>2000</v>
      </c>
      <c r="K35" s="41">
        <v>436</v>
      </c>
      <c r="L35" s="25"/>
      <c r="M35" s="6"/>
      <c r="N35" s="49"/>
      <c r="O35" s="6"/>
      <c r="P35" s="24"/>
      <c r="R35" s="25"/>
      <c r="S35" s="21"/>
      <c r="T35" s="6"/>
      <c r="U35" s="6"/>
      <c r="V35" s="24"/>
    </row>
    <row r="36" spans="1:22" x14ac:dyDescent="0.3">
      <c r="A36" s="36">
        <v>1483890030</v>
      </c>
      <c r="B36" s="3">
        <v>483890030</v>
      </c>
      <c r="C36" s="3">
        <v>230</v>
      </c>
      <c r="D36" s="3">
        <v>1666</v>
      </c>
      <c r="E36" s="41">
        <v>718</v>
      </c>
      <c r="F36" s="8"/>
      <c r="G36" s="36"/>
      <c r="H36" s="3">
        <v>633290010</v>
      </c>
      <c r="I36" s="3">
        <v>400</v>
      </c>
      <c r="J36" s="3">
        <v>2000</v>
      </c>
      <c r="K36" s="41">
        <v>461</v>
      </c>
      <c r="L36" s="25"/>
      <c r="M36" s="6"/>
      <c r="N36" s="49"/>
      <c r="O36" s="6"/>
      <c r="P36" s="24"/>
      <c r="R36" s="25"/>
      <c r="S36" s="21"/>
      <c r="T36" s="6"/>
      <c r="U36" s="6"/>
      <c r="V36" s="24"/>
    </row>
    <row r="37" spans="1:22" x14ac:dyDescent="0.3">
      <c r="A37" s="32" t="s">
        <v>55</v>
      </c>
      <c r="B37" s="3">
        <v>624800080</v>
      </c>
      <c r="C37" s="63" t="s">
        <v>10</v>
      </c>
      <c r="D37" s="64"/>
      <c r="E37" s="41">
        <v>137</v>
      </c>
      <c r="F37" s="8"/>
      <c r="G37" s="36"/>
      <c r="H37" s="3">
        <v>635390000</v>
      </c>
      <c r="I37" s="3">
        <v>230</v>
      </c>
      <c r="J37" s="3">
        <v>1000</v>
      </c>
      <c r="K37" s="41">
        <v>225</v>
      </c>
      <c r="L37" s="25"/>
      <c r="M37" s="6"/>
      <c r="N37" s="49"/>
      <c r="O37" s="6"/>
      <c r="P37" s="24"/>
      <c r="R37" s="6"/>
      <c r="S37" s="6"/>
      <c r="T37" s="6"/>
      <c r="U37" s="6"/>
      <c r="V37" s="7"/>
    </row>
    <row r="38" spans="1:22" x14ac:dyDescent="0.3">
      <c r="A38" s="32" t="s">
        <v>56</v>
      </c>
      <c r="B38" s="3">
        <v>624893010</v>
      </c>
      <c r="C38" s="3">
        <v>230</v>
      </c>
      <c r="D38" s="3">
        <v>300</v>
      </c>
      <c r="E38" s="41">
        <v>1057</v>
      </c>
      <c r="F38" s="8"/>
      <c r="G38" s="36"/>
      <c r="H38" s="3">
        <v>635390010</v>
      </c>
      <c r="I38" s="3">
        <v>230</v>
      </c>
      <c r="J38" s="3">
        <v>800</v>
      </c>
      <c r="K38" s="41">
        <v>202</v>
      </c>
      <c r="L38" s="25"/>
      <c r="M38" s="6"/>
      <c r="N38" s="49"/>
      <c r="O38" s="6"/>
      <c r="P38" s="24"/>
      <c r="R38" s="6"/>
      <c r="S38" s="6"/>
      <c r="T38" s="6"/>
      <c r="U38" s="6"/>
      <c r="V38" s="7"/>
    </row>
    <row r="39" spans="1:22" x14ac:dyDescent="0.3">
      <c r="A39" s="32" t="s">
        <v>57</v>
      </c>
      <c r="B39" s="3">
        <v>624893020</v>
      </c>
      <c r="C39" s="3">
        <v>230</v>
      </c>
      <c r="D39" s="3">
        <v>400</v>
      </c>
      <c r="E39" s="41">
        <v>1080</v>
      </c>
      <c r="F39" s="8"/>
      <c r="G39" s="36"/>
      <c r="H39" s="3">
        <v>635390020</v>
      </c>
      <c r="I39" s="3">
        <v>230</v>
      </c>
      <c r="J39" s="3">
        <v>900</v>
      </c>
      <c r="K39" s="41">
        <v>208</v>
      </c>
      <c r="L39" s="25"/>
      <c r="M39" s="6"/>
      <c r="N39" s="49"/>
      <c r="O39" s="6"/>
      <c r="P39" s="24"/>
      <c r="R39" s="6"/>
      <c r="S39" s="6"/>
      <c r="T39" s="6"/>
      <c r="U39" s="6"/>
      <c r="V39" s="7"/>
    </row>
    <row r="40" spans="1:22" x14ac:dyDescent="0.3">
      <c r="A40" s="32" t="s">
        <v>58</v>
      </c>
      <c r="B40" s="3">
        <v>624893030</v>
      </c>
      <c r="C40" s="3">
        <v>230</v>
      </c>
      <c r="D40" s="3">
        <v>500</v>
      </c>
      <c r="E40" s="41">
        <v>1105</v>
      </c>
      <c r="F40" s="8"/>
      <c r="G40" s="36"/>
      <c r="H40" s="3">
        <v>635390030</v>
      </c>
      <c r="I40" s="3">
        <v>230</v>
      </c>
      <c r="J40" s="3">
        <v>1200</v>
      </c>
      <c r="K40" s="41">
        <v>224</v>
      </c>
      <c r="L40" s="25"/>
      <c r="M40" s="6"/>
      <c r="N40" s="49"/>
      <c r="O40" s="6"/>
      <c r="P40" s="24"/>
      <c r="R40" s="6"/>
      <c r="S40" s="6"/>
      <c r="T40" s="6"/>
      <c r="U40" s="6"/>
      <c r="V40" s="7"/>
    </row>
    <row r="41" spans="1:22" ht="15" thickBot="1" x14ac:dyDescent="0.35">
      <c r="A41" s="32" t="s">
        <v>59</v>
      </c>
      <c r="B41" s="3">
        <v>624893040</v>
      </c>
      <c r="C41" s="3">
        <v>230</v>
      </c>
      <c r="D41" s="3">
        <v>600</v>
      </c>
      <c r="E41" s="41">
        <v>1130</v>
      </c>
      <c r="F41" s="8"/>
      <c r="G41" s="38"/>
      <c r="H41" s="35">
        <v>635390040</v>
      </c>
      <c r="I41" s="35">
        <v>230</v>
      </c>
      <c r="J41" s="35">
        <v>700</v>
      </c>
      <c r="K41" s="42">
        <v>203</v>
      </c>
      <c r="L41" s="25"/>
      <c r="M41" s="6"/>
      <c r="N41" s="49"/>
      <c r="O41" s="6"/>
      <c r="P41" s="24"/>
      <c r="R41" s="6"/>
      <c r="S41" s="6"/>
      <c r="T41" s="6"/>
      <c r="U41" s="6"/>
      <c r="V41" s="7"/>
    </row>
    <row r="42" spans="1:22" x14ac:dyDescent="0.3">
      <c r="A42" s="32" t="s">
        <v>60</v>
      </c>
      <c r="B42" s="3">
        <v>624893050</v>
      </c>
      <c r="C42" s="3">
        <v>230</v>
      </c>
      <c r="D42" s="3">
        <v>700</v>
      </c>
      <c r="E42" s="41">
        <v>1152</v>
      </c>
      <c r="F42" s="8"/>
      <c r="L42" s="25"/>
      <c r="M42" s="6"/>
      <c r="N42" s="49"/>
      <c r="O42" s="6"/>
      <c r="P42" s="24"/>
      <c r="R42" s="6"/>
      <c r="S42" s="6"/>
      <c r="T42" s="6"/>
      <c r="U42" s="6"/>
      <c r="V42" s="7"/>
    </row>
    <row r="43" spans="1:22" x14ac:dyDescent="0.3">
      <c r="A43" s="32" t="s">
        <v>61</v>
      </c>
      <c r="B43" s="3">
        <v>624893060</v>
      </c>
      <c r="C43" s="3">
        <v>230</v>
      </c>
      <c r="D43" s="3">
        <v>800</v>
      </c>
      <c r="E43" s="41">
        <v>1175</v>
      </c>
      <c r="F43" s="8"/>
      <c r="G43" s="14" t="s">
        <v>67</v>
      </c>
      <c r="H43" s="12"/>
      <c r="I43" s="13"/>
      <c r="J43" s="13"/>
      <c r="L43" s="25"/>
      <c r="M43" s="6"/>
      <c r="N43" s="49"/>
      <c r="O43" s="6"/>
      <c r="P43" s="24"/>
      <c r="R43" s="6"/>
      <c r="S43" s="6"/>
      <c r="T43" s="6"/>
      <c r="U43" s="6"/>
      <c r="V43" s="7"/>
    </row>
    <row r="44" spans="1:22" x14ac:dyDescent="0.3">
      <c r="A44" s="32" t="s">
        <v>62</v>
      </c>
      <c r="B44" s="3">
        <v>624893070</v>
      </c>
      <c r="C44" s="3">
        <v>230</v>
      </c>
      <c r="D44" s="3">
        <v>900</v>
      </c>
      <c r="E44" s="41">
        <v>1199</v>
      </c>
      <c r="F44" s="8"/>
      <c r="L44" s="25"/>
      <c r="M44" s="6"/>
      <c r="N44" s="49"/>
      <c r="O44" s="6"/>
      <c r="P44" s="24"/>
      <c r="R44" s="6"/>
      <c r="S44" s="6"/>
      <c r="T44" s="6"/>
      <c r="U44" s="6"/>
      <c r="V44" s="7"/>
    </row>
    <row r="45" spans="1:22" x14ac:dyDescent="0.3">
      <c r="A45" s="32" t="s">
        <v>63</v>
      </c>
      <c r="B45" s="3">
        <v>624893080</v>
      </c>
      <c r="C45" s="3">
        <v>230</v>
      </c>
      <c r="D45" s="3">
        <v>1000</v>
      </c>
      <c r="E45" s="41">
        <v>1207</v>
      </c>
      <c r="F45" s="8"/>
    </row>
    <row r="46" spans="1:22" x14ac:dyDescent="0.3">
      <c r="A46" s="32" t="s">
        <v>64</v>
      </c>
      <c r="B46" s="3">
        <v>624893090</v>
      </c>
      <c r="C46" s="3">
        <v>230</v>
      </c>
      <c r="D46" s="3">
        <v>1200</v>
      </c>
      <c r="E46" s="41">
        <v>1224</v>
      </c>
    </row>
    <row r="47" spans="1:22" ht="15" thickBot="1" x14ac:dyDescent="0.35">
      <c r="A47" s="33" t="s">
        <v>65</v>
      </c>
      <c r="B47" s="35">
        <v>624893100</v>
      </c>
      <c r="C47" s="35">
        <v>230</v>
      </c>
      <c r="D47" s="35">
        <v>1350</v>
      </c>
      <c r="E47" s="42">
        <v>1234</v>
      </c>
      <c r="F47" s="8"/>
    </row>
    <row r="48" spans="1:22" x14ac:dyDescent="0.3">
      <c r="A48" s="15" t="s">
        <v>69</v>
      </c>
      <c r="B48" s="16"/>
      <c r="C48" s="15"/>
      <c r="D48" s="15"/>
      <c r="E48" s="17"/>
      <c r="F48" s="8"/>
    </row>
    <row r="49" spans="1:6" x14ac:dyDescent="0.3">
      <c r="A49" s="15" t="s">
        <v>70</v>
      </c>
      <c r="B49" s="15"/>
      <c r="C49" s="15"/>
      <c r="D49" s="15"/>
      <c r="E49" s="17"/>
      <c r="F49" s="8"/>
    </row>
    <row r="50" spans="1:6" x14ac:dyDescent="0.3">
      <c r="A50" s="18" t="s">
        <v>85</v>
      </c>
      <c r="E50" s="5"/>
    </row>
  </sheetData>
  <sheetProtection algorithmName="SHA-512" hashValue="jx/LA1QQUGm+Sq9mQY0ZKAx9Ya3Tthl8QlEILMKlDv9wCr9LkyTba2afVU7dYOGmqRkTLZ9yc01uzWfsyf5HPg==" saltValue="zGr5N0KNM0EImdFVjqwB9w==" spinCount="100000" sheet="1" objects="1" scenarios="1"/>
  <mergeCells count="4">
    <mergeCell ref="A1:B1"/>
    <mergeCell ref="A2:K2"/>
    <mergeCell ref="C1:K1"/>
    <mergeCell ref="C37:D37"/>
  </mergeCells>
  <phoneticPr fontId="22" type="noConversion"/>
  <pageMargins left="0" right="0" top="1.1811023622047245" bottom="0" header="0.31496062992125984" footer="0.31496062992125984"/>
  <pageSetup paperSize="9" scale="85" fitToHeight="0" orientation="portrait" r:id="rId1"/>
  <headerFooter>
    <oddFooter>Stránka &amp;P&amp;R&amp;A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KTT 2022-1.list</vt:lpstr>
      <vt:lpstr>KTT 2022-2.list</vt:lpstr>
      <vt:lpstr>'KTT 2022-1.list'!Oblast_tisku</vt:lpstr>
      <vt:lpstr>'KTT 2022-2.list'!Oblast_tisku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prazak</dc:creator>
  <cp:lastModifiedBy>Jan Tykal</cp:lastModifiedBy>
  <cp:lastPrinted>2023-06-21T12:01:09Z</cp:lastPrinted>
  <dcterms:created xsi:type="dcterms:W3CDTF">2015-04-27T08:19:14Z</dcterms:created>
  <dcterms:modified xsi:type="dcterms:W3CDTF">2023-11-03T08:29:12Z</dcterms:modified>
</cp:coreProperties>
</file>